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GR1\GR1.2\02_Analysis &amp; Reporting\01_AStaR\Actual\2015 Q3\1_GuV\"/>
    </mc:Choice>
  </mc:AlternateContent>
  <bookViews>
    <workbookView xWindow="1050" yWindow="540" windowWidth="15450" windowHeight="11640" tabRatio="945"/>
  </bookViews>
  <sheets>
    <sheet name="IS segment reporting" sheetId="5" r:id="rId1"/>
    <sheet name="IS segment reporting (Q)" sheetId="28" r:id="rId2"/>
    <sheet name="Balance sheet segment repor (2" sheetId="34" r:id="rId3"/>
  </sheets>
  <definedNames>
    <definedName name="_xlnm.Print_Area" localSheetId="2">'Balance sheet segment repor (2'!$A$1:$Y$58</definedName>
    <definedName name="_xlnm.Print_Area" localSheetId="0">'IS segment reporting'!$A$1:$U$26</definedName>
    <definedName name="_xlnm.Print_Area" localSheetId="1">'IS segment reporting (Q)'!$A$1:$U$26</definedName>
  </definedNames>
  <calcPr calcId="152511"/>
</workbook>
</file>

<file path=xl/calcChain.xml><?xml version="1.0" encoding="utf-8"?>
<calcChain xmlns="http://schemas.openxmlformats.org/spreadsheetml/2006/main">
  <c r="T37" i="34" l="1"/>
  <c r="S37" i="34"/>
  <c r="R37" i="34"/>
  <c r="Q37" i="34"/>
  <c r="P37" i="34"/>
  <c r="O37" i="34"/>
  <c r="N37" i="34"/>
  <c r="M37" i="34"/>
  <c r="J37" i="34"/>
  <c r="I37" i="34"/>
  <c r="A32" i="34"/>
  <c r="V29" i="34" s="1"/>
  <c r="W29" i="34"/>
  <c r="T9" i="34"/>
  <c r="S9" i="34"/>
  <c r="R9" i="34"/>
  <c r="Q9" i="34"/>
  <c r="P9" i="34"/>
  <c r="O9" i="34"/>
  <c r="N9" i="34"/>
  <c r="M9" i="34"/>
  <c r="J9" i="34"/>
  <c r="L9" i="34" s="1"/>
  <c r="I9" i="34"/>
  <c r="A4" i="34"/>
  <c r="V1" i="34" s="1"/>
  <c r="W1" i="34"/>
  <c r="K37" i="34" l="1"/>
  <c r="K9" i="34"/>
  <c r="L37" i="34"/>
  <c r="P9" i="28" l="1"/>
  <c r="N9" i="28"/>
  <c r="L9" i="28"/>
  <c r="J9" i="28"/>
  <c r="H9" i="28"/>
  <c r="F9" i="28"/>
  <c r="O9" i="28"/>
  <c r="M9" i="28"/>
  <c r="K9" i="28"/>
  <c r="I9" i="28"/>
  <c r="G9" i="28"/>
  <c r="E9" i="28"/>
  <c r="A4" i="5"/>
  <c r="R1" i="5"/>
  <c r="A4" i="28"/>
  <c r="R1" i="28" s="1"/>
  <c r="P9" i="5"/>
  <c r="O9" i="5"/>
  <c r="F9" i="5"/>
  <c r="H9" i="5" s="1"/>
  <c r="E9" i="5"/>
  <c r="G9" i="5" s="1"/>
  <c r="J9" i="5" l="1"/>
  <c r="I9" i="5"/>
  <c r="M9" i="5" l="1"/>
  <c r="K9" i="5"/>
  <c r="N9" i="5"/>
  <c r="L9" i="5"/>
</calcChain>
</file>

<file path=xl/sharedStrings.xml><?xml version="1.0" encoding="utf-8"?>
<sst xmlns="http://schemas.openxmlformats.org/spreadsheetml/2006/main" count="206" uniqueCount="119">
  <si>
    <t>Reinsurance</t>
  </si>
  <si>
    <t>Property-
casualty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</si>
  <si>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</si>
  <si>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</si>
  <si>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</si>
  <si>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</si>
  <si>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</si>
  <si>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</si>
  <si>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</si>
  <si>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</si>
  <si>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</si>
  <si>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</si>
  <si>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</si>
  <si>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</si>
  <si>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Investment result</t>
  </si>
  <si>
    <t>Net expenses for claims and benefits</t>
  </si>
  <si>
    <t>Taxes on income</t>
  </si>
  <si>
    <t>Consolidated result</t>
  </si>
  <si>
    <t>Gross premiums written</t>
  </si>
  <si>
    <t>Total</t>
  </si>
  <si>
    <t>€m</t>
  </si>
  <si>
    <t>13.</t>
  </si>
  <si>
    <t>14.</t>
  </si>
  <si>
    <t>Life</t>
  </si>
  <si>
    <t>Income from technical interests</t>
  </si>
  <si>
    <t>Technical result</t>
  </si>
  <si>
    <t>Deduction of income from technical interests</t>
  </si>
  <si>
    <t>Non-technical result</t>
  </si>
  <si>
    <t>Operating result</t>
  </si>
  <si>
    <t>Munich Health</t>
  </si>
  <si>
    <t>Segment income statement</t>
  </si>
  <si>
    <t>Net earned premiums</t>
  </si>
  <si>
    <t>Net operating expenses</t>
  </si>
  <si>
    <t>Other operating result</t>
  </si>
  <si>
    <t>Insurance-related investment result</t>
  </si>
  <si>
    <t>Property-casualty Germany</t>
  </si>
  <si>
    <t>International</t>
  </si>
  <si>
    <t>Life and Health Germany</t>
  </si>
  <si>
    <t>ERGO</t>
  </si>
  <si>
    <t>Key figures</t>
  </si>
  <si>
    <r>
      <t>Other</t>
    </r>
    <r>
      <rPr>
        <vertAlign val="superscript"/>
        <sz val="14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</si>
  <si>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Other non-operating result, impairment losses of goodwill and net finance costs</t>
    </r>
  </si>
  <si>
    <t>Date</t>
  </si>
  <si>
    <t>Reinsurance_Life_ytd</t>
  </si>
  <si>
    <t>Reinsurance_Life_ytd(PY)</t>
  </si>
  <si>
    <t>Reinsurance_Property-
casualty_ytd</t>
  </si>
  <si>
    <t>Reinsurance_Property-
casualty_ytd(PY)</t>
  </si>
  <si>
    <t>ERGO_Life and Health Germany_ytd</t>
  </si>
  <si>
    <t>ERGO_Life and Health Germany_ytd(PY)</t>
  </si>
  <si>
    <t>ERGO_Property-casualty Germany_ytd</t>
  </si>
  <si>
    <t>ERGO_Property-casualty Germany_ytd(PY)</t>
  </si>
  <si>
    <t>ERGO_International_ytd</t>
  </si>
  <si>
    <t>ERGO_International_ytd(PY)</t>
  </si>
  <si>
    <t>Munich Health_ytd</t>
  </si>
  <si>
    <t>Munich Health_ytd(PY)</t>
  </si>
  <si>
    <t>Total_ytd</t>
  </si>
  <si>
    <t>Total_ytd(PY)</t>
  </si>
  <si>
    <t>Reinsurance_Life_qtd</t>
  </si>
  <si>
    <t>Reinsurance_Life_qtd(PY)</t>
  </si>
  <si>
    <t>Reinsurance_Property-
casualty_qtd</t>
  </si>
  <si>
    <t>Reinsurance_Property-
casualty_qtd(PY)</t>
  </si>
  <si>
    <t>ERGO_Life and Health Germany_qtd</t>
  </si>
  <si>
    <t>ERGO_Life and Health Germany_qtd(PY)</t>
  </si>
  <si>
    <t>ERGO_Property-casualty Germany_qtd</t>
  </si>
  <si>
    <t>ERGO_Property-casualty Germany_qtd(PY)</t>
  </si>
  <si>
    <t>ERGO_International_qtd</t>
  </si>
  <si>
    <t>ERGO_International_qtd(PY)</t>
  </si>
  <si>
    <t>Munich Health_qtd</t>
  </si>
  <si>
    <t>Munich Health_qtd(PY)</t>
  </si>
  <si>
    <t>Total_qtd</t>
  </si>
  <si>
    <t>Total_qtd(PY)</t>
  </si>
  <si>
    <t>Q3
2015</t>
  </si>
  <si>
    <t>Q3
2014</t>
  </si>
  <si>
    <t>Q1–3
2015</t>
  </si>
  <si>
    <t>Q1–3
2014</t>
  </si>
  <si>
    <t>Segment balance sheet (Assets)</t>
  </si>
  <si>
    <t>30.09.2015</t>
  </si>
  <si>
    <t>31.12.2014</t>
  </si>
  <si>
    <t>A.</t>
  </si>
  <si>
    <t>Intangible assets</t>
  </si>
  <si>
    <t>B.</t>
  </si>
  <si>
    <t>Investments</t>
  </si>
  <si>
    <t>I.</t>
  </si>
  <si>
    <t>Land and buildings, including buildings on third-party land</t>
  </si>
  <si>
    <t>II.</t>
  </si>
  <si>
    <t>Investments in affiliated and associated enterprises</t>
  </si>
  <si>
    <t>Thereof: Associates valued at equity</t>
  </si>
  <si>
    <t>III.</t>
  </si>
  <si>
    <t>Loans</t>
  </si>
  <si>
    <t>IV.</t>
  </si>
  <si>
    <t>Other securities</t>
  </si>
  <si>
    <t>Held to maturity</t>
  </si>
  <si>
    <t>Available for sale</t>
  </si>
  <si>
    <t>At fair value</t>
  </si>
  <si>
    <t>Subtotal</t>
  </si>
  <si>
    <t>V.</t>
  </si>
  <si>
    <t>Deposits retained on assumed reinsurance</t>
  </si>
  <si>
    <t xml:space="preserve">VI. </t>
  </si>
  <si>
    <t>Other investments</t>
  </si>
  <si>
    <t>C.</t>
  </si>
  <si>
    <t>Insurance-related investments</t>
  </si>
  <si>
    <t>D.</t>
  </si>
  <si>
    <t>Ceded share of underwriting provisions</t>
  </si>
  <si>
    <t>E.</t>
  </si>
  <si>
    <t>Other segment assets</t>
  </si>
  <si>
    <t>Total segment assets</t>
  </si>
  <si>
    <t>Segment balance sheet (Liabilities)</t>
  </si>
  <si>
    <t>Subordinated liabilities</t>
  </si>
  <si>
    <t>Gross underwriting provisions</t>
  </si>
  <si>
    <t>Unearned premiums</t>
  </si>
  <si>
    <t>Provision for future 
policy benefits</t>
  </si>
  <si>
    <t>Provision for outstanding 
claims</t>
  </si>
  <si>
    <t>Other underwriting 
provisions</t>
  </si>
  <si>
    <t>Gross technical provisions for unit-linked life insurance</t>
  </si>
  <si>
    <t>Other accrued liabilities</t>
  </si>
  <si>
    <t>Other segment liabilities</t>
  </si>
  <si>
    <t>Total segment liabilities</t>
  </si>
  <si>
    <t>Equity</t>
  </si>
  <si>
    <t>Total equity and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</si>
</sst>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4"/>
      <name val="Arial"/>
      <family val="2"/>
    </font>
    <font>
      <u/>
      <sz val="24"/>
      <name val="Arial"/>
      <family val="2"/>
    </font>
    <font>
      <u/>
      <sz val="24"/>
      <color rgb="FFFF0000"/>
      <name val="Arial"/>
      <family val="2"/>
    </font>
    <font>
      <sz val="16"/>
      <color rgb="FFFF0000"/>
      <name val="Arial"/>
      <family val="2"/>
    </font>
    <font>
      <sz val="18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14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rgb="FF34909C"/>
      </bottom>
      <diagonal/>
    </border>
    <border>
      <left/>
      <right/>
      <top/>
      <bottom style="medium">
        <color rgb="FF004274"/>
      </bottom>
      <diagonal/>
    </border>
    <border>
      <left/>
      <right/>
      <top/>
      <bottom style="medium">
        <color rgb="FFAF1228"/>
      </bottom>
      <diagonal/>
    </border>
    <border>
      <left/>
      <right/>
      <top/>
      <bottom style="medium">
        <color rgb="FF722054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AF1228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rgb="FF004274"/>
      </top>
      <bottom style="thin">
        <color theme="0" tint="-0.24994659260841701"/>
      </bottom>
      <diagonal/>
    </border>
    <border>
      <left/>
      <right/>
      <top style="medium">
        <color rgb="FFAF1228"/>
      </top>
      <bottom style="thin">
        <color theme="0" tint="-0.24994659260841701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theme="0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double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 tint="-0.24994659260841701"/>
      </top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 applyFill="1" applyBorder="1"/>
    <xf numFmtId="0" fontId="2" fillId="0" borderId="0" xfId="0" applyFont="1" applyBorder="1"/>
    <xf numFmtId="0" fontId="4" fillId="0" borderId="0" xfId="0" applyFont="1" applyBorder="1"/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Fill="1"/>
    <xf numFmtId="3" fontId="4" fillId="0" borderId="0" xfId="0" applyNumberFormat="1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3" fontId="5" fillId="0" borderId="0" xfId="0" applyNumberFormat="1" applyFont="1" applyFill="1" applyBorder="1" applyAlignment="1">
      <alignment vertical="center"/>
    </xf>
    <xf numFmtId="0" fontId="1" fillId="0" borderId="0" xfId="0" applyFont="1" applyBorder="1"/>
    <xf numFmtId="0" fontId="9" fillId="0" borderId="0" xfId="0" applyFont="1" applyFill="1" applyBorder="1"/>
    <xf numFmtId="0" fontId="9" fillId="0" borderId="0" xfId="0" applyFont="1" applyBorder="1" applyAlignment="1">
      <alignment horizontal="right"/>
    </xf>
    <xf numFmtId="0" fontId="11" fillId="0" borderId="5" xfId="0" applyFont="1" applyBorder="1"/>
    <xf numFmtId="0" fontId="11" fillId="0" borderId="0" xfId="0" applyFont="1"/>
    <xf numFmtId="0" fontId="9" fillId="0" borderId="0" xfId="0" applyFont="1" applyAlignment="1">
      <alignment textRotation="180"/>
    </xf>
    <xf numFmtId="0" fontId="4" fillId="0" borderId="0" xfId="0" applyFont="1" applyAlignment="1">
      <alignment vertical="center"/>
    </xf>
    <xf numFmtId="0" fontId="11" fillId="0" borderId="0" xfId="0" applyFont="1" applyBorder="1"/>
    <xf numFmtId="0" fontId="16" fillId="0" borderId="5" xfId="0" applyFont="1" applyBorder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18" fillId="0" borderId="0" xfId="0" applyFont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9" fillId="0" borderId="7" xfId="0" applyFont="1" applyFill="1" applyBorder="1"/>
    <xf numFmtId="0" fontId="20" fillId="0" borderId="6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vertical="center"/>
    </xf>
    <xf numFmtId="0" fontId="12" fillId="0" borderId="7" xfId="0" quotePrefix="1" applyFont="1" applyBorder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0" fillId="0" borderId="7" xfId="0" quotePrefix="1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7" xfId="0" quotePrefix="1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" fillId="0" borderId="0" xfId="0" applyFont="1" applyAlignment="1">
      <alignment horizontal="right" vertical="top" textRotation="18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2" fillId="0" borderId="0" xfId="0" applyFont="1" applyAlignment="1">
      <alignment horizontal="right" vertical="top" textRotation="180"/>
    </xf>
    <xf numFmtId="0" fontId="23" fillId="0" borderId="0" xfId="0" applyFont="1" applyAlignment="1">
      <alignment wrapText="1"/>
    </xf>
    <xf numFmtId="0" fontId="24" fillId="0" borderId="7" xfId="0" applyFont="1" applyBorder="1"/>
    <xf numFmtId="0" fontId="22" fillId="0" borderId="0" xfId="0" applyFont="1"/>
    <xf numFmtId="0" fontId="22" fillId="0" borderId="0" xfId="0" applyFont="1" applyAlignment="1">
      <alignment horizontal="right" vertical="top" textRotation="180"/>
    </xf>
    <xf numFmtId="0" fontId="23" fillId="0" borderId="0" xfId="0" applyFont="1"/>
    <xf numFmtId="3" fontId="12" fillId="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3" fontId="10" fillId="0" borderId="11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center"/>
    </xf>
    <xf numFmtId="0" fontId="12" fillId="0" borderId="17" xfId="0" applyFont="1" applyBorder="1"/>
    <xf numFmtId="0" fontId="12" fillId="0" borderId="0" xfId="0" applyFont="1" applyBorder="1"/>
    <xf numFmtId="3" fontId="19" fillId="0" borderId="15" xfId="0" applyNumberFormat="1" applyFont="1" applyFill="1" applyBorder="1" applyAlignment="1">
      <alignment horizontal="right" vertical="center"/>
    </xf>
    <xf numFmtId="3" fontId="20" fillId="0" borderId="16" xfId="0" applyNumberFormat="1" applyFont="1" applyFill="1" applyBorder="1" applyAlignment="1">
      <alignment horizontal="right" vertical="center"/>
    </xf>
    <xf numFmtId="14" fontId="10" fillId="0" borderId="18" xfId="0" applyNumberFormat="1" applyFont="1" applyFill="1" applyBorder="1" applyAlignment="1">
      <alignment horizontal="right" wrapText="1"/>
    </xf>
    <xf numFmtId="14" fontId="12" fillId="0" borderId="19" xfId="0" applyNumberFormat="1" applyFont="1" applyFill="1" applyBorder="1" applyAlignment="1">
      <alignment horizontal="right" wrapText="1"/>
    </xf>
    <xf numFmtId="0" fontId="25" fillId="0" borderId="17" xfId="0" applyFont="1" applyBorder="1" applyAlignment="1">
      <alignment horizontal="center"/>
    </xf>
    <xf numFmtId="0" fontId="26" fillId="0" borderId="0" xfId="0" applyFont="1" applyFill="1" applyBorder="1" applyAlignment="1"/>
    <xf numFmtId="0" fontId="2" fillId="0" borderId="0" xfId="0" applyFont="1" applyAlignment="1">
      <alignment horizontal="right" vertical="top" textRotation="180"/>
    </xf>
    <xf numFmtId="0" fontId="11" fillId="0" borderId="0" xfId="0" applyFont="1" applyFill="1" applyBorder="1" applyAlignment="1">
      <alignment horizontal="center" vertical="top" textRotation="180"/>
    </xf>
    <xf numFmtId="0" fontId="2" fillId="0" borderId="0" xfId="0" applyFont="1" applyAlignment="1">
      <alignment horizontal="right" vertical="top" textRotation="180"/>
    </xf>
    <xf numFmtId="0" fontId="16" fillId="0" borderId="9" xfId="0" applyFont="1" applyFill="1" applyBorder="1" applyAlignment="1">
      <alignment horizontal="center" vertical="top" textRotation="180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 textRotation="180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8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Alignment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26" fillId="0" borderId="0" xfId="0" applyFont="1" applyFill="1" applyBorder="1"/>
    <xf numFmtId="14" fontId="10" fillId="0" borderId="6" xfId="0" applyNumberFormat="1" applyFont="1" applyFill="1" applyBorder="1" applyAlignment="1">
      <alignment horizontal="center" vertical="center" wrapText="1"/>
    </xf>
    <xf numFmtId="14" fontId="27" fillId="0" borderId="6" xfId="0" applyNumberFormat="1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7" xfId="0" applyFont="1" applyBorder="1"/>
    <xf numFmtId="14" fontId="10" fillId="0" borderId="7" xfId="0" quotePrefix="1" applyNumberFormat="1" applyFont="1" applyFill="1" applyBorder="1" applyAlignment="1">
      <alignment horizontal="right" wrapText="1"/>
    </xf>
    <xf numFmtId="14" fontId="12" fillId="0" borderId="7" xfId="0" quotePrefix="1" applyNumberFormat="1" applyFont="1" applyFill="1" applyBorder="1" applyAlignment="1">
      <alignment horizontal="right" wrapText="1"/>
    </xf>
    <xf numFmtId="14" fontId="10" fillId="0" borderId="10" xfId="0" quotePrefix="1" applyNumberFormat="1" applyFont="1" applyFill="1" applyBorder="1" applyAlignment="1">
      <alignment wrapText="1"/>
    </xf>
    <xf numFmtId="14" fontId="12" fillId="0" borderId="10" xfId="0" quotePrefix="1" applyNumberFormat="1" applyFont="1" applyFill="1" applyBorder="1" applyAlignment="1">
      <alignment wrapText="1"/>
    </xf>
    <xf numFmtId="14" fontId="10" fillId="0" borderId="10" xfId="0" applyNumberFormat="1" applyFont="1" applyFill="1" applyBorder="1" applyAlignment="1">
      <alignment wrapText="1"/>
    </xf>
    <xf numFmtId="14" fontId="12" fillId="0" borderId="10" xfId="0" applyNumberFormat="1" applyFont="1" applyFill="1" applyBorder="1" applyAlignment="1">
      <alignment wrapText="1"/>
    </xf>
    <xf numFmtId="14" fontId="12" fillId="0" borderId="0" xfId="0" applyNumberFormat="1" applyFont="1" applyFill="1" applyBorder="1" applyAlignment="1">
      <alignment horizontal="right" wrapText="1"/>
    </xf>
    <xf numFmtId="0" fontId="4" fillId="0" borderId="0" xfId="0" applyFont="1" applyBorder="1" applyAlignment="1"/>
    <xf numFmtId="3" fontId="10" fillId="0" borderId="10" xfId="1" applyNumberFormat="1" applyFont="1" applyFill="1" applyBorder="1" applyAlignment="1">
      <alignment horizontal="right" vertical="center"/>
    </xf>
    <xf numFmtId="3" fontId="12" fillId="0" borderId="10" xfId="1" applyNumberFormat="1" applyFont="1" applyFill="1" applyBorder="1" applyAlignment="1">
      <alignment horizontal="right" vertical="center"/>
    </xf>
    <xf numFmtId="3" fontId="10" fillId="0" borderId="10" xfId="1" applyNumberFormat="1" applyFont="1" applyBorder="1" applyAlignment="1">
      <alignment horizontal="right" vertical="center"/>
    </xf>
    <xf numFmtId="3" fontId="12" fillId="0" borderId="10" xfId="1" applyNumberFormat="1" applyFont="1" applyBorder="1" applyAlignment="1">
      <alignment vertical="center"/>
    </xf>
    <xf numFmtId="3" fontId="10" fillId="0" borderId="10" xfId="1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2" fillId="0" borderId="7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12" fillId="0" borderId="0" xfId="0" applyFont="1" applyBorder="1" applyAlignment="1">
      <alignment vertical="center"/>
    </xf>
    <xf numFmtId="0" fontId="3" fillId="0" borderId="0" xfId="0" applyFont="1" applyAlignment="1"/>
    <xf numFmtId="0" fontId="5" fillId="0" borderId="0" xfId="0" applyFont="1" applyFill="1"/>
    <xf numFmtId="0" fontId="10" fillId="0" borderId="20" xfId="0" applyFont="1" applyBorder="1" applyAlignment="1">
      <alignment horizontal="left"/>
    </xf>
    <xf numFmtId="0" fontId="10" fillId="0" borderId="20" xfId="1" applyFont="1" applyBorder="1" applyAlignment="1">
      <alignment vertical="center"/>
    </xf>
    <xf numFmtId="3" fontId="10" fillId="0" borderId="21" xfId="1" applyNumberFormat="1" applyFont="1" applyFill="1" applyBorder="1" applyAlignment="1">
      <alignment horizontal="right" vertical="center"/>
    </xf>
    <xf numFmtId="3" fontId="12" fillId="0" borderId="21" xfId="1" applyNumberFormat="1" applyFont="1" applyFill="1" applyBorder="1" applyAlignment="1">
      <alignment horizontal="right" vertical="center"/>
    </xf>
    <xf numFmtId="3" fontId="12" fillId="0" borderId="21" xfId="1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textRotation="180"/>
    </xf>
    <xf numFmtId="0" fontId="28" fillId="0" borderId="0" xfId="0" applyFont="1" applyBorder="1"/>
    <xf numFmtId="0" fontId="28" fillId="0" borderId="0" xfId="0" applyFont="1" applyBorder="1" applyAlignment="1">
      <alignment horizontal="left" indent="1"/>
    </xf>
    <xf numFmtId="0" fontId="29" fillId="0" borderId="0" xfId="0" applyFont="1" applyFill="1" applyBorder="1" applyAlignment="1">
      <alignment horizontal="left" vertical="center"/>
    </xf>
    <xf numFmtId="3" fontId="10" fillId="0" borderId="7" xfId="0" quotePrefix="1" applyNumberFormat="1" applyFont="1" applyFill="1" applyBorder="1" applyAlignment="1">
      <alignment horizontal="right" wrapText="1"/>
    </xf>
    <xf numFmtId="3" fontId="12" fillId="0" borderId="7" xfId="0" quotePrefix="1" applyNumberFormat="1" applyFont="1" applyFill="1" applyBorder="1" applyAlignment="1">
      <alignment horizontal="right" wrapText="1"/>
    </xf>
    <xf numFmtId="3" fontId="10" fillId="0" borderId="7" xfId="0" applyNumberFormat="1" applyFont="1" applyFill="1" applyBorder="1" applyAlignment="1">
      <alignment horizontal="right" wrapText="1"/>
    </xf>
    <xf numFmtId="3" fontId="12" fillId="0" borderId="7" xfId="0" applyNumberFormat="1" applyFont="1" applyFill="1" applyBorder="1" applyAlignment="1">
      <alignment horizontal="right" wrapText="1"/>
    </xf>
    <xf numFmtId="0" fontId="10" fillId="0" borderId="7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" fontId="12" fillId="0" borderId="10" xfId="0" applyNumberFormat="1" applyFont="1" applyFill="1" applyBorder="1" applyAlignment="1">
      <alignment horizontal="left" vertical="center"/>
    </xf>
    <xf numFmtId="3" fontId="12" fillId="0" borderId="22" xfId="0" applyNumberFormat="1" applyFont="1" applyFill="1" applyBorder="1" applyAlignment="1">
      <alignment horizontal="lef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2" fillId="0" borderId="0" xfId="0" applyNumberFormat="1" applyFont="1" applyFill="1"/>
  </cellXfs>
  <cellStyles count="3">
    <cellStyle name="Normal 2" xfId="2"/>
    <cellStyle name="Standard" xfId="0" builtinId="0"/>
    <cellStyle name="Standard 2 2" xfId="1"/>
  </cellStyles>
  <dxfs count="0"/>
  <tableStyles count="0" defaultTableStyle="TableStyleMedium9" defaultPivotStyle="PivotStyleLight16"/>
  <colors>
    <mruColors>
      <color rgb="FF34909C"/>
      <color rgb="FF722054"/>
      <color rgb="FFAF1228"/>
      <color rgb="FF004274"/>
      <color rgb="FF2A909C"/>
      <color rgb="FF349A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2A909C"/>
    <pageSetUpPr fitToPage="1"/>
  </sheetPr>
  <dimension ref="A1:U26"/>
  <sheetViews>
    <sheetView showGridLines="0" tabSelected="1" view="pageBreakPreview" zoomScale="70" zoomScaleNormal="70" zoomScaleSheetLayoutView="70" zoomScalePageLayoutView="75" workbookViewId="0"/>
  </sheetViews>
  <sheetFormatPr baseColWidth="10" defaultColWidth="11.42578125" defaultRowHeight="15" x14ac:dyDescent="0.2"/>
  <cols>
    <col min="1" max="1" width="5.28515625" style="1" customWidth="1"/>
    <col min="2" max="2" width="54.140625" style="1" customWidth="1"/>
    <col min="3" max="16" width="12.5703125" style="1" customWidth="1"/>
    <col min="17" max="17" width="5.7109375" style="1" customWidth="1"/>
    <col min="18" max="18" width="4.85546875" style="1" customWidth="1"/>
    <col min="19" max="19" width="5.42578125" style="5" customWidth="1"/>
    <col min="20" max="20" width="3.140625" style="1" customWidth="1"/>
    <col min="21" max="21" width="2.7109375" style="1" customWidth="1"/>
    <col min="22" max="16384" width="11.42578125" style="1"/>
  </cols>
  <sheetData>
    <row r="1" spans="1:21" s="48" customFormat="1" ht="18" customHeight="1" x14ac:dyDescent="0.2">
      <c r="C1" s="46" t="s">
        <v>43</v>
      </c>
      <c r="D1" s="46" t="s">
        <v>44</v>
      </c>
      <c r="E1" s="46" t="s">
        <v>45</v>
      </c>
      <c r="F1" s="46" t="s">
        <v>46</v>
      </c>
      <c r="G1" s="46" t="s">
        <v>47</v>
      </c>
      <c r="H1" s="46" t="s">
        <v>48</v>
      </c>
      <c r="I1" s="46" t="s">
        <v>49</v>
      </c>
      <c r="J1" s="46" t="s">
        <v>50</v>
      </c>
      <c r="K1" s="46" t="s">
        <v>51</v>
      </c>
      <c r="L1" s="46" t="s">
        <v>52</v>
      </c>
      <c r="M1" s="46" t="s">
        <v>53</v>
      </c>
      <c r="N1" s="46" t="s">
        <v>54</v>
      </c>
      <c r="O1" s="46" t="s">
        <v>55</v>
      </c>
      <c r="P1" s="46" t="s">
        <v>56</v>
      </c>
      <c r="R1" s="68" t="str">
        <f>A4</f>
        <v>Q1–3 2015 vs. Q1–3 2014</v>
      </c>
      <c r="S1" s="66" t="s">
        <v>30</v>
      </c>
      <c r="T1" s="67" t="s">
        <v>39</v>
      </c>
      <c r="U1" s="49"/>
    </row>
    <row r="2" spans="1:21" x14ac:dyDescent="0.2">
      <c r="A2" s="1" t="s">
        <v>39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68"/>
      <c r="S2" s="66"/>
      <c r="T2" s="67"/>
      <c r="U2" s="45"/>
    </row>
    <row r="3" spans="1:21" s="5" customFormat="1" ht="27" x14ac:dyDescent="0.35">
      <c r="A3" s="21" t="s">
        <v>30</v>
      </c>
      <c r="R3" s="68"/>
      <c r="S3" s="66"/>
      <c r="T3" s="67"/>
      <c r="U3" s="45"/>
    </row>
    <row r="4" spans="1:21" s="18" customFormat="1" ht="27.75" thickBot="1" x14ac:dyDescent="0.4">
      <c r="A4" s="22" t="str">
        <f>SUBSTITUTE(C9&amp;" vs. "&amp;D9,CHAR(10)," ")</f>
        <v>Q1–3 2015 vs. Q1–3 2014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R4" s="68"/>
      <c r="S4" s="66"/>
      <c r="T4" s="67"/>
      <c r="U4" s="45"/>
    </row>
    <row r="5" spans="1:21" x14ac:dyDescent="0.2">
      <c r="R5" s="68"/>
      <c r="S5" s="66"/>
      <c r="T5" s="67"/>
      <c r="U5" s="45"/>
    </row>
    <row r="6" spans="1:21" s="11" customFormat="1" ht="30" customHeight="1" x14ac:dyDescent="0.4">
      <c r="A6" s="23"/>
      <c r="B6" s="64"/>
      <c r="C6" s="23"/>
      <c r="D6" s="24"/>
      <c r="E6" s="25"/>
      <c r="F6" s="25"/>
      <c r="G6" s="25"/>
      <c r="H6" s="26"/>
      <c r="I6" s="26"/>
      <c r="J6" s="26"/>
      <c r="K6" s="15"/>
      <c r="L6" s="16"/>
      <c r="M6" s="16"/>
      <c r="N6" s="16"/>
      <c r="O6" s="12"/>
      <c r="P6" s="12"/>
      <c r="Q6" s="19"/>
      <c r="R6" s="68"/>
      <c r="S6" s="66"/>
      <c r="T6" s="67"/>
      <c r="U6" s="45"/>
    </row>
    <row r="7" spans="1:21" s="20" customFormat="1" ht="34.5" customHeight="1" thickBot="1" x14ac:dyDescent="0.25">
      <c r="A7" s="28" t="s">
        <v>20</v>
      </c>
      <c r="B7" s="29"/>
      <c r="C7" s="70" t="s">
        <v>0</v>
      </c>
      <c r="D7" s="70"/>
      <c r="E7" s="70"/>
      <c r="F7" s="70"/>
      <c r="G7" s="72" t="s">
        <v>38</v>
      </c>
      <c r="H7" s="72"/>
      <c r="I7" s="72"/>
      <c r="J7" s="72"/>
      <c r="K7" s="72"/>
      <c r="L7" s="72"/>
      <c r="M7" s="75" t="s">
        <v>29</v>
      </c>
      <c r="N7" s="75"/>
      <c r="O7" s="74" t="s">
        <v>19</v>
      </c>
      <c r="P7" s="74"/>
      <c r="Q7" s="71"/>
      <c r="R7" s="68"/>
      <c r="S7" s="66"/>
      <c r="T7" s="67"/>
      <c r="U7" s="45"/>
    </row>
    <row r="8" spans="1:21" s="3" customFormat="1" ht="61.5" customHeight="1" thickBot="1" x14ac:dyDescent="0.35">
      <c r="A8" s="57"/>
      <c r="B8" s="63"/>
      <c r="C8" s="69" t="s">
        <v>23</v>
      </c>
      <c r="D8" s="69"/>
      <c r="E8" s="69" t="s">
        <v>1</v>
      </c>
      <c r="F8" s="69"/>
      <c r="G8" s="69" t="s">
        <v>37</v>
      </c>
      <c r="H8" s="69"/>
      <c r="I8" s="69" t="s">
        <v>35</v>
      </c>
      <c r="J8" s="69"/>
      <c r="K8" s="73" t="s">
        <v>36</v>
      </c>
      <c r="L8" s="73"/>
      <c r="M8" s="58"/>
      <c r="N8" s="58"/>
      <c r="O8" s="58"/>
      <c r="P8" s="58"/>
      <c r="Q8" s="71"/>
      <c r="R8" s="68"/>
      <c r="S8" s="66"/>
      <c r="T8" s="67"/>
      <c r="U8" s="45"/>
    </row>
    <row r="9" spans="1:21" s="3" customFormat="1" ht="36.75" x14ac:dyDescent="0.3">
      <c r="A9" s="47" t="s">
        <v>42</v>
      </c>
      <c r="B9" s="30"/>
      <c r="C9" s="61" t="s">
        <v>73</v>
      </c>
      <c r="D9" s="62" t="s">
        <v>74</v>
      </c>
      <c r="E9" s="61" t="str">
        <f t="shared" ref="E9:L9" si="0">C9</f>
        <v>Q1–3
2015</v>
      </c>
      <c r="F9" s="62" t="str">
        <f t="shared" si="0"/>
        <v>Q1–3
2014</v>
      </c>
      <c r="G9" s="61" t="str">
        <f t="shared" si="0"/>
        <v>Q1–3
2015</v>
      </c>
      <c r="H9" s="62" t="str">
        <f>F9</f>
        <v>Q1–3
2014</v>
      </c>
      <c r="I9" s="61" t="str">
        <f t="shared" si="0"/>
        <v>Q1–3
2015</v>
      </c>
      <c r="J9" s="62" t="str">
        <f t="shared" si="0"/>
        <v>Q1–3
2014</v>
      </c>
      <c r="K9" s="61" t="str">
        <f t="shared" si="0"/>
        <v>Q1–3
2015</v>
      </c>
      <c r="L9" s="62" t="str">
        <f t="shared" si="0"/>
        <v>Q1–3
2014</v>
      </c>
      <c r="M9" s="61" t="str">
        <f>I9</f>
        <v>Q1–3
2015</v>
      </c>
      <c r="N9" s="62" t="str">
        <f>J9</f>
        <v>Q1–3
2014</v>
      </c>
      <c r="O9" s="61" t="str">
        <f>C9</f>
        <v>Q1–3
2015</v>
      </c>
      <c r="P9" s="62" t="str">
        <f>D9</f>
        <v>Q1–3
2014</v>
      </c>
      <c r="Q9" s="71"/>
      <c r="R9" s="68"/>
      <c r="S9" s="66"/>
      <c r="T9" s="6"/>
      <c r="U9" s="6"/>
    </row>
    <row r="10" spans="1:21" s="7" customFormat="1" ht="27" customHeight="1" x14ac:dyDescent="0.2">
      <c r="A10" s="31" t="s">
        <v>18</v>
      </c>
      <c r="B10" s="32"/>
      <c r="C10" s="59">
        <v>7653</v>
      </c>
      <c r="D10" s="60">
        <v>7393</v>
      </c>
      <c r="E10" s="59">
        <v>13583</v>
      </c>
      <c r="F10" s="60">
        <v>12762</v>
      </c>
      <c r="G10" s="59">
        <v>7025</v>
      </c>
      <c r="H10" s="60">
        <v>7314</v>
      </c>
      <c r="I10" s="59">
        <v>2529</v>
      </c>
      <c r="J10" s="60">
        <v>2510</v>
      </c>
      <c r="K10" s="59">
        <v>2936</v>
      </c>
      <c r="L10" s="60">
        <v>2811</v>
      </c>
      <c r="M10" s="59">
        <v>4260</v>
      </c>
      <c r="N10" s="60">
        <v>4043</v>
      </c>
      <c r="O10" s="59">
        <v>37986</v>
      </c>
      <c r="P10" s="60">
        <v>36833</v>
      </c>
      <c r="Q10" s="71"/>
      <c r="R10" s="68"/>
      <c r="S10" s="66"/>
    </row>
    <row r="11" spans="1:21" s="8" customFormat="1" ht="27" customHeight="1" x14ac:dyDescent="0.2">
      <c r="A11" s="33" t="s">
        <v>2</v>
      </c>
      <c r="B11" s="33" t="s">
        <v>31</v>
      </c>
      <c r="C11" s="56">
        <v>7485</v>
      </c>
      <c r="D11" s="53">
        <v>7090</v>
      </c>
      <c r="E11" s="56">
        <v>12632</v>
      </c>
      <c r="F11" s="53">
        <v>12052</v>
      </c>
      <c r="G11" s="56">
        <v>6984</v>
      </c>
      <c r="H11" s="53">
        <v>7279</v>
      </c>
      <c r="I11" s="56">
        <v>2269</v>
      </c>
      <c r="J11" s="53">
        <v>2290</v>
      </c>
      <c r="K11" s="56">
        <v>2670</v>
      </c>
      <c r="L11" s="53">
        <v>2566</v>
      </c>
      <c r="M11" s="56">
        <v>4127</v>
      </c>
      <c r="N11" s="53">
        <v>4032</v>
      </c>
      <c r="O11" s="56">
        <v>36167</v>
      </c>
      <c r="P11" s="53">
        <v>35309</v>
      </c>
      <c r="Q11" s="71"/>
      <c r="R11" s="68"/>
      <c r="S11" s="66"/>
    </row>
    <row r="12" spans="1:21" s="8" customFormat="1" ht="27" customHeight="1" x14ac:dyDescent="0.2">
      <c r="A12" s="34" t="s">
        <v>3</v>
      </c>
      <c r="B12" s="35" t="s">
        <v>24</v>
      </c>
      <c r="C12" s="56">
        <v>550</v>
      </c>
      <c r="D12" s="53">
        <v>513</v>
      </c>
      <c r="E12" s="56">
        <v>1032</v>
      </c>
      <c r="F12" s="53">
        <v>898</v>
      </c>
      <c r="G12" s="56">
        <v>3073</v>
      </c>
      <c r="H12" s="53">
        <v>3514</v>
      </c>
      <c r="I12" s="56">
        <v>65</v>
      </c>
      <c r="J12" s="53">
        <v>74</v>
      </c>
      <c r="K12" s="56">
        <v>225</v>
      </c>
      <c r="L12" s="53">
        <v>553</v>
      </c>
      <c r="M12" s="56">
        <v>29</v>
      </c>
      <c r="N12" s="53">
        <v>28</v>
      </c>
      <c r="O12" s="56">
        <v>4974</v>
      </c>
      <c r="P12" s="53">
        <v>5580</v>
      </c>
      <c r="Q12" s="10"/>
      <c r="R12" s="68"/>
      <c r="S12" s="66"/>
    </row>
    <row r="13" spans="1:21" s="8" customFormat="1" ht="27" customHeight="1" x14ac:dyDescent="0.2">
      <c r="A13" s="33" t="s">
        <v>4</v>
      </c>
      <c r="B13" s="35" t="s">
        <v>15</v>
      </c>
      <c r="C13" s="56">
        <v>-6081</v>
      </c>
      <c r="D13" s="53">
        <v>-5850</v>
      </c>
      <c r="E13" s="56">
        <v>-7863</v>
      </c>
      <c r="F13" s="53">
        <v>-7577</v>
      </c>
      <c r="G13" s="56">
        <v>-8674</v>
      </c>
      <c r="H13" s="53">
        <v>-9443</v>
      </c>
      <c r="I13" s="56">
        <v>-1452</v>
      </c>
      <c r="J13" s="53">
        <v>-1460</v>
      </c>
      <c r="K13" s="56">
        <v>-1993</v>
      </c>
      <c r="L13" s="53">
        <v>-2145</v>
      </c>
      <c r="M13" s="56">
        <v>-3512</v>
      </c>
      <c r="N13" s="53">
        <v>-3313</v>
      </c>
      <c r="O13" s="56">
        <v>-29575</v>
      </c>
      <c r="P13" s="53">
        <v>-29788</v>
      </c>
      <c r="Q13" s="10"/>
      <c r="R13" s="68"/>
      <c r="S13" s="66"/>
    </row>
    <row r="14" spans="1:21" s="8" customFormat="1" ht="27" customHeight="1" x14ac:dyDescent="0.2">
      <c r="A14" s="34" t="s">
        <v>5</v>
      </c>
      <c r="B14" s="36" t="s">
        <v>32</v>
      </c>
      <c r="C14" s="56">
        <v>-1707</v>
      </c>
      <c r="D14" s="53">
        <v>-1479</v>
      </c>
      <c r="E14" s="56">
        <v>-3932</v>
      </c>
      <c r="F14" s="53">
        <v>-3656</v>
      </c>
      <c r="G14" s="56">
        <v>-1081</v>
      </c>
      <c r="H14" s="53">
        <v>-1086</v>
      </c>
      <c r="I14" s="56">
        <v>-742</v>
      </c>
      <c r="J14" s="53">
        <v>-731</v>
      </c>
      <c r="K14" s="56">
        <v>-852</v>
      </c>
      <c r="L14" s="53">
        <v>-861</v>
      </c>
      <c r="M14" s="56">
        <v>-611</v>
      </c>
      <c r="N14" s="53">
        <v>-659</v>
      </c>
      <c r="O14" s="56">
        <v>-8925</v>
      </c>
      <c r="P14" s="53">
        <v>-8472</v>
      </c>
      <c r="Q14" s="10"/>
      <c r="R14" s="68"/>
      <c r="S14" s="66"/>
    </row>
    <row r="15" spans="1:21" s="43" customFormat="1" ht="27" customHeight="1" x14ac:dyDescent="0.2">
      <c r="A15" s="37" t="s">
        <v>6</v>
      </c>
      <c r="B15" s="38" t="s">
        <v>25</v>
      </c>
      <c r="C15" s="56">
        <v>247</v>
      </c>
      <c r="D15" s="55">
        <v>274</v>
      </c>
      <c r="E15" s="56">
        <v>1869</v>
      </c>
      <c r="F15" s="55">
        <v>1717</v>
      </c>
      <c r="G15" s="56">
        <v>302</v>
      </c>
      <c r="H15" s="55">
        <v>264</v>
      </c>
      <c r="I15" s="56">
        <v>140</v>
      </c>
      <c r="J15" s="55">
        <v>173</v>
      </c>
      <c r="K15" s="56">
        <v>50</v>
      </c>
      <c r="L15" s="55">
        <v>113</v>
      </c>
      <c r="M15" s="56">
        <v>33</v>
      </c>
      <c r="N15" s="55">
        <v>88</v>
      </c>
      <c r="O15" s="56">
        <v>2641</v>
      </c>
      <c r="P15" s="55">
        <v>2629</v>
      </c>
      <c r="Q15" s="13"/>
      <c r="R15" s="68"/>
      <c r="S15" s="66"/>
    </row>
    <row r="16" spans="1:21" s="8" customFormat="1" ht="27" customHeight="1" x14ac:dyDescent="0.2">
      <c r="A16" s="34" t="s">
        <v>7</v>
      </c>
      <c r="B16" s="35" t="s">
        <v>14</v>
      </c>
      <c r="C16" s="56">
        <v>628</v>
      </c>
      <c r="D16" s="53">
        <v>589</v>
      </c>
      <c r="E16" s="56">
        <v>1450</v>
      </c>
      <c r="F16" s="53">
        <v>1337</v>
      </c>
      <c r="G16" s="56">
        <v>3141</v>
      </c>
      <c r="H16" s="53">
        <v>3366</v>
      </c>
      <c r="I16" s="56">
        <v>171</v>
      </c>
      <c r="J16" s="53">
        <v>182</v>
      </c>
      <c r="K16" s="56">
        <v>390</v>
      </c>
      <c r="L16" s="53">
        <v>498</v>
      </c>
      <c r="M16" s="56">
        <v>92</v>
      </c>
      <c r="N16" s="53">
        <v>58</v>
      </c>
      <c r="O16" s="56">
        <v>5872</v>
      </c>
      <c r="P16" s="53">
        <v>6030</v>
      </c>
      <c r="Q16" s="10"/>
      <c r="R16" s="68"/>
      <c r="S16" s="66"/>
    </row>
    <row r="17" spans="1:19" s="8" customFormat="1" ht="27" customHeight="1" x14ac:dyDescent="0.2">
      <c r="A17" s="34" t="s">
        <v>8</v>
      </c>
      <c r="B17" s="33" t="s">
        <v>34</v>
      </c>
      <c r="C17" s="56">
        <v>-36</v>
      </c>
      <c r="D17" s="53">
        <v>-1</v>
      </c>
      <c r="E17" s="56">
        <v>59</v>
      </c>
      <c r="F17" s="53">
        <v>-39</v>
      </c>
      <c r="G17" s="56">
        <v>-19</v>
      </c>
      <c r="H17" s="53">
        <v>228</v>
      </c>
      <c r="I17" s="56">
        <v>0</v>
      </c>
      <c r="J17" s="53">
        <v>0</v>
      </c>
      <c r="K17" s="56">
        <v>-73</v>
      </c>
      <c r="L17" s="53">
        <v>174</v>
      </c>
      <c r="M17" s="56">
        <v>0</v>
      </c>
      <c r="N17" s="53">
        <v>0</v>
      </c>
      <c r="O17" s="56">
        <v>-69</v>
      </c>
      <c r="P17" s="53">
        <v>362</v>
      </c>
      <c r="Q17" s="10"/>
      <c r="R17" s="68"/>
      <c r="S17" s="66"/>
    </row>
    <row r="18" spans="1:19" s="8" customFormat="1" ht="27" customHeight="1" x14ac:dyDescent="0.2">
      <c r="A18" s="34" t="s">
        <v>9</v>
      </c>
      <c r="B18" s="35" t="s">
        <v>33</v>
      </c>
      <c r="C18" s="56">
        <v>46</v>
      </c>
      <c r="D18" s="53">
        <v>40</v>
      </c>
      <c r="E18" s="56">
        <v>-64</v>
      </c>
      <c r="F18" s="53">
        <v>-42</v>
      </c>
      <c r="G18" s="56">
        <v>-37</v>
      </c>
      <c r="H18" s="53">
        <v>-33</v>
      </c>
      <c r="I18" s="56">
        <v>0</v>
      </c>
      <c r="J18" s="53">
        <v>-14</v>
      </c>
      <c r="K18" s="56">
        <v>-13</v>
      </c>
      <c r="L18" s="53">
        <v>-13</v>
      </c>
      <c r="M18" s="56">
        <v>-10</v>
      </c>
      <c r="N18" s="53">
        <v>-7</v>
      </c>
      <c r="O18" s="56">
        <v>-78</v>
      </c>
      <c r="P18" s="53">
        <v>-69</v>
      </c>
      <c r="Q18" s="10"/>
      <c r="R18" s="68"/>
      <c r="S18" s="66"/>
    </row>
    <row r="19" spans="1:19" s="8" customFormat="1" ht="27" customHeight="1" x14ac:dyDescent="0.2">
      <c r="A19" s="34" t="s">
        <v>10</v>
      </c>
      <c r="B19" s="35" t="s">
        <v>26</v>
      </c>
      <c r="C19" s="56">
        <v>-550</v>
      </c>
      <c r="D19" s="53">
        <v>-513</v>
      </c>
      <c r="E19" s="56">
        <v>-1032</v>
      </c>
      <c r="F19" s="53">
        <v>-898</v>
      </c>
      <c r="G19" s="56">
        <v>-3073</v>
      </c>
      <c r="H19" s="53">
        <v>-3514</v>
      </c>
      <c r="I19" s="56">
        <v>-65</v>
      </c>
      <c r="J19" s="53">
        <v>-74</v>
      </c>
      <c r="K19" s="56">
        <v>-225</v>
      </c>
      <c r="L19" s="53">
        <v>-553</v>
      </c>
      <c r="M19" s="56">
        <v>-29</v>
      </c>
      <c r="N19" s="53">
        <v>-28</v>
      </c>
      <c r="O19" s="56">
        <v>-4974</v>
      </c>
      <c r="P19" s="53">
        <v>-5580</v>
      </c>
      <c r="Q19" s="10"/>
      <c r="R19" s="68"/>
      <c r="S19" s="66"/>
    </row>
    <row r="20" spans="1:19" s="42" customFormat="1" ht="27" customHeight="1" x14ac:dyDescent="0.2">
      <c r="A20" s="37" t="s">
        <v>11</v>
      </c>
      <c r="B20" s="38" t="s">
        <v>27</v>
      </c>
      <c r="C20" s="56">
        <v>88</v>
      </c>
      <c r="D20" s="55">
        <v>115</v>
      </c>
      <c r="E20" s="56">
        <v>413</v>
      </c>
      <c r="F20" s="55">
        <v>358</v>
      </c>
      <c r="G20" s="56">
        <v>12</v>
      </c>
      <c r="H20" s="55">
        <v>47</v>
      </c>
      <c r="I20" s="56">
        <v>106</v>
      </c>
      <c r="J20" s="55">
        <v>94</v>
      </c>
      <c r="K20" s="56">
        <v>79</v>
      </c>
      <c r="L20" s="55">
        <v>106</v>
      </c>
      <c r="M20" s="56">
        <v>53</v>
      </c>
      <c r="N20" s="55">
        <v>23</v>
      </c>
      <c r="O20" s="56">
        <v>751</v>
      </c>
      <c r="P20" s="55">
        <v>743</v>
      </c>
      <c r="Q20" s="13"/>
      <c r="R20" s="68"/>
      <c r="S20" s="66"/>
    </row>
    <row r="21" spans="1:19" s="42" customFormat="1" ht="27" customHeight="1" x14ac:dyDescent="0.2">
      <c r="A21" s="37" t="s">
        <v>12</v>
      </c>
      <c r="B21" s="38" t="s">
        <v>28</v>
      </c>
      <c r="C21" s="56">
        <v>335</v>
      </c>
      <c r="D21" s="55">
        <v>389</v>
      </c>
      <c r="E21" s="56">
        <v>2282</v>
      </c>
      <c r="F21" s="55">
        <v>2075</v>
      </c>
      <c r="G21" s="56">
        <v>314</v>
      </c>
      <c r="H21" s="55">
        <v>311</v>
      </c>
      <c r="I21" s="56">
        <v>246</v>
      </c>
      <c r="J21" s="55">
        <v>267</v>
      </c>
      <c r="K21" s="56">
        <v>129</v>
      </c>
      <c r="L21" s="55">
        <v>219</v>
      </c>
      <c r="M21" s="56">
        <v>86</v>
      </c>
      <c r="N21" s="55">
        <v>111</v>
      </c>
      <c r="O21" s="56">
        <v>3392</v>
      </c>
      <c r="P21" s="55">
        <v>3372</v>
      </c>
      <c r="Q21" s="13"/>
      <c r="R21" s="68"/>
      <c r="S21" s="66"/>
    </row>
    <row r="22" spans="1:19" s="7" customFormat="1" ht="27" customHeight="1" x14ac:dyDescent="0.2">
      <c r="A22" s="39" t="s">
        <v>13</v>
      </c>
      <c r="B22" s="36" t="s">
        <v>40</v>
      </c>
      <c r="C22" s="56">
        <v>-109</v>
      </c>
      <c r="D22" s="53">
        <v>-83</v>
      </c>
      <c r="E22" s="56">
        <v>-352</v>
      </c>
      <c r="F22" s="53">
        <v>-316</v>
      </c>
      <c r="G22" s="56">
        <v>-135</v>
      </c>
      <c r="H22" s="53">
        <v>-129</v>
      </c>
      <c r="I22" s="56">
        <v>-54</v>
      </c>
      <c r="J22" s="53">
        <v>-56</v>
      </c>
      <c r="K22" s="56">
        <v>-50</v>
      </c>
      <c r="L22" s="53">
        <v>-48</v>
      </c>
      <c r="M22" s="56">
        <v>-1</v>
      </c>
      <c r="N22" s="53">
        <v>-5</v>
      </c>
      <c r="O22" s="56">
        <v>-701</v>
      </c>
      <c r="P22" s="53">
        <v>-637</v>
      </c>
      <c r="Q22" s="10"/>
      <c r="R22" s="68"/>
      <c r="S22" s="66"/>
    </row>
    <row r="23" spans="1:19" s="8" customFormat="1" ht="27" customHeight="1" x14ac:dyDescent="0.2">
      <c r="A23" s="34" t="s">
        <v>21</v>
      </c>
      <c r="B23" s="40" t="s">
        <v>16</v>
      </c>
      <c r="C23" s="56">
        <v>-54</v>
      </c>
      <c r="D23" s="53">
        <v>-26</v>
      </c>
      <c r="E23" s="56">
        <v>-213</v>
      </c>
      <c r="F23" s="53">
        <v>-111</v>
      </c>
      <c r="G23" s="56">
        <v>-46</v>
      </c>
      <c r="H23" s="53">
        <v>-43</v>
      </c>
      <c r="I23" s="56">
        <v>41</v>
      </c>
      <c r="J23" s="53">
        <v>-54</v>
      </c>
      <c r="K23" s="56">
        <v>-27</v>
      </c>
      <c r="L23" s="53">
        <v>-51</v>
      </c>
      <c r="M23" s="56">
        <v>-1</v>
      </c>
      <c r="N23" s="53">
        <v>-11</v>
      </c>
      <c r="O23" s="56">
        <v>-300</v>
      </c>
      <c r="P23" s="53">
        <v>-296</v>
      </c>
      <c r="Q23" s="13"/>
      <c r="R23" s="68"/>
      <c r="S23" s="66"/>
    </row>
    <row r="24" spans="1:19" s="43" customFormat="1" ht="27" customHeight="1" x14ac:dyDescent="0.2">
      <c r="A24" s="37" t="s">
        <v>22</v>
      </c>
      <c r="B24" s="38" t="s">
        <v>17</v>
      </c>
      <c r="C24" s="56">
        <v>172</v>
      </c>
      <c r="D24" s="55">
        <v>280</v>
      </c>
      <c r="E24" s="56">
        <v>1717</v>
      </c>
      <c r="F24" s="55">
        <v>1648</v>
      </c>
      <c r="G24" s="56">
        <v>133</v>
      </c>
      <c r="H24" s="55">
        <v>139</v>
      </c>
      <c r="I24" s="56">
        <v>233</v>
      </c>
      <c r="J24" s="55">
        <v>157</v>
      </c>
      <c r="K24" s="56">
        <v>52</v>
      </c>
      <c r="L24" s="55">
        <v>120</v>
      </c>
      <c r="M24" s="56">
        <v>84</v>
      </c>
      <c r="N24" s="55">
        <v>95</v>
      </c>
      <c r="O24" s="56">
        <v>2391</v>
      </c>
      <c r="P24" s="55">
        <v>2439</v>
      </c>
      <c r="Q24" s="13"/>
      <c r="R24" s="68"/>
      <c r="S24" s="66"/>
    </row>
    <row r="25" spans="1:19" ht="33.75" customHeight="1" x14ac:dyDescent="0.25">
      <c r="A25" s="14"/>
      <c r="B25" s="1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8"/>
      <c r="S25" s="66"/>
    </row>
    <row r="26" spans="1:19" ht="13.5" customHeight="1" x14ac:dyDescent="0.2">
      <c r="A26" s="27" t="s">
        <v>41</v>
      </c>
      <c r="R26" s="68"/>
      <c r="S26" s="66"/>
    </row>
  </sheetData>
  <mergeCells count="13">
    <mergeCell ref="R1:R26"/>
    <mergeCell ref="C8:D8"/>
    <mergeCell ref="E8:F8"/>
    <mergeCell ref="C7:F7"/>
    <mergeCell ref="Q7:Q11"/>
    <mergeCell ref="G8:H8"/>
    <mergeCell ref="G7:L7"/>
    <mergeCell ref="I8:J8"/>
    <mergeCell ref="K8:L8"/>
    <mergeCell ref="O7:P7"/>
    <mergeCell ref="M7:N7"/>
    <mergeCell ref="S1:S26"/>
    <mergeCell ref="T1:T8"/>
  </mergeCells>
  <phoneticPr fontId="7" type="noConversion"/>
  <pageMargins left="0.35433070866141736" right="0.31496062992125984" top="0.31496062992125984" bottom="0.6692913385826772" header="0.19685039370078741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2A909C"/>
  </sheetPr>
  <dimension ref="A1:U26"/>
  <sheetViews>
    <sheetView showGridLines="0" view="pageBreakPreview" zoomScale="70" zoomScaleNormal="70" zoomScaleSheetLayoutView="70" workbookViewId="0"/>
  </sheetViews>
  <sheetFormatPr baseColWidth="10" defaultColWidth="11.42578125" defaultRowHeight="15" x14ac:dyDescent="0.2"/>
  <cols>
    <col min="1" max="1" width="5.28515625" style="1" customWidth="1"/>
    <col min="2" max="2" width="54.140625" style="1" customWidth="1"/>
    <col min="3" max="16" width="12.5703125" style="1" customWidth="1"/>
    <col min="17" max="17" width="6" style="1" customWidth="1"/>
    <col min="18" max="18" width="4.85546875" style="1" customWidth="1"/>
    <col min="19" max="19" width="5.42578125" style="5" customWidth="1"/>
    <col min="20" max="20" width="3.140625" style="1" customWidth="1"/>
    <col min="21" max="21" width="2.7109375" style="1" customWidth="1"/>
    <col min="22" max="16384" width="11.42578125" style="1"/>
  </cols>
  <sheetData>
    <row r="1" spans="1:21" ht="18" customHeight="1" x14ac:dyDescent="0.2">
      <c r="C1" s="46" t="s">
        <v>57</v>
      </c>
      <c r="D1" s="46" t="s">
        <v>58</v>
      </c>
      <c r="E1" s="46" t="s">
        <v>59</v>
      </c>
      <c r="F1" s="46" t="s">
        <v>60</v>
      </c>
      <c r="G1" s="46" t="s">
        <v>61</v>
      </c>
      <c r="H1" s="46" t="s">
        <v>62</v>
      </c>
      <c r="I1" s="46" t="s">
        <v>63</v>
      </c>
      <c r="J1" s="46" t="s">
        <v>64</v>
      </c>
      <c r="K1" s="46" t="s">
        <v>65</v>
      </c>
      <c r="L1" s="46" t="s">
        <v>66</v>
      </c>
      <c r="M1" s="46" t="s">
        <v>67</v>
      </c>
      <c r="N1" s="46" t="s">
        <v>68</v>
      </c>
      <c r="O1" s="46" t="s">
        <v>69</v>
      </c>
      <c r="P1" s="46" t="s">
        <v>70</v>
      </c>
      <c r="R1" s="68" t="str">
        <f>A4</f>
        <v>Q3 2015 vs. Q3 2014</v>
      </c>
      <c r="S1" s="66" t="s">
        <v>30</v>
      </c>
      <c r="T1" s="67" t="s">
        <v>39</v>
      </c>
      <c r="U1" s="41"/>
    </row>
    <row r="2" spans="1:21" x14ac:dyDescent="0.2">
      <c r="A2" s="1" t="s">
        <v>39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68"/>
      <c r="S2" s="66"/>
      <c r="T2" s="67"/>
      <c r="U2" s="41"/>
    </row>
    <row r="3" spans="1:21" s="5" customFormat="1" ht="27" x14ac:dyDescent="0.35">
      <c r="A3" s="21" t="s">
        <v>30</v>
      </c>
      <c r="R3" s="68"/>
      <c r="S3" s="66"/>
      <c r="T3" s="67"/>
      <c r="U3" s="41"/>
    </row>
    <row r="4" spans="1:21" s="18" customFormat="1" ht="27.75" thickBot="1" x14ac:dyDescent="0.4">
      <c r="A4" s="22" t="str">
        <f>SUBSTITUTE(C9&amp;" vs. "&amp;D9,CHAR(10)," ")</f>
        <v>Q3 2015 vs. Q3 2014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R4" s="68"/>
      <c r="S4" s="66"/>
      <c r="T4" s="67"/>
      <c r="U4" s="41"/>
    </row>
    <row r="5" spans="1:21" x14ac:dyDescent="0.2">
      <c r="R5" s="68"/>
      <c r="S5" s="66"/>
      <c r="T5" s="67"/>
      <c r="U5" s="41"/>
    </row>
    <row r="6" spans="1:21" s="11" customFormat="1" ht="30" customHeight="1" x14ac:dyDescent="0.4">
      <c r="A6" s="23"/>
      <c r="B6" s="64"/>
      <c r="C6" s="23"/>
      <c r="D6" s="24"/>
      <c r="E6" s="25"/>
      <c r="F6" s="25"/>
      <c r="G6" s="25"/>
      <c r="H6" s="26"/>
      <c r="I6" s="26"/>
      <c r="J6" s="26"/>
      <c r="K6" s="15"/>
      <c r="L6" s="16"/>
      <c r="M6" s="16"/>
      <c r="N6" s="16"/>
      <c r="O6" s="12"/>
      <c r="P6" s="12"/>
      <c r="Q6" s="19"/>
      <c r="R6" s="68"/>
      <c r="S6" s="66"/>
      <c r="T6" s="67"/>
      <c r="U6" s="41"/>
    </row>
    <row r="7" spans="1:21" s="20" customFormat="1" ht="34.5" customHeight="1" thickBot="1" x14ac:dyDescent="0.25">
      <c r="A7" s="28" t="s">
        <v>20</v>
      </c>
      <c r="B7" s="29"/>
      <c r="C7" s="70" t="s">
        <v>0</v>
      </c>
      <c r="D7" s="70"/>
      <c r="E7" s="70"/>
      <c r="F7" s="70"/>
      <c r="G7" s="72" t="s">
        <v>38</v>
      </c>
      <c r="H7" s="72"/>
      <c r="I7" s="72"/>
      <c r="J7" s="72"/>
      <c r="K7" s="72"/>
      <c r="L7" s="72"/>
      <c r="M7" s="75" t="s">
        <v>29</v>
      </c>
      <c r="N7" s="75"/>
      <c r="O7" s="74" t="s">
        <v>19</v>
      </c>
      <c r="P7" s="74"/>
      <c r="Q7" s="71"/>
      <c r="R7" s="68"/>
      <c r="S7" s="66"/>
      <c r="T7" s="67"/>
      <c r="U7" s="41"/>
    </row>
    <row r="8" spans="1:21" s="3" customFormat="1" ht="61.5" customHeight="1" thickBot="1" x14ac:dyDescent="0.3">
      <c r="A8" s="57"/>
      <c r="B8" s="57"/>
      <c r="C8" s="69" t="s">
        <v>23</v>
      </c>
      <c r="D8" s="69"/>
      <c r="E8" s="69" t="s">
        <v>1</v>
      </c>
      <c r="F8" s="69"/>
      <c r="G8" s="69" t="s">
        <v>37</v>
      </c>
      <c r="H8" s="69"/>
      <c r="I8" s="69" t="s">
        <v>35</v>
      </c>
      <c r="J8" s="69"/>
      <c r="K8" s="73" t="s">
        <v>36</v>
      </c>
      <c r="L8" s="73"/>
      <c r="M8" s="58"/>
      <c r="N8" s="58"/>
      <c r="O8" s="58"/>
      <c r="P8" s="58"/>
      <c r="Q8" s="71"/>
      <c r="R8" s="68"/>
      <c r="S8" s="66"/>
      <c r="T8" s="67"/>
      <c r="U8" s="41"/>
    </row>
    <row r="9" spans="1:21" s="3" customFormat="1" ht="36.75" x14ac:dyDescent="0.3">
      <c r="A9" s="47" t="s">
        <v>42</v>
      </c>
      <c r="B9" s="30"/>
      <c r="C9" s="61" t="s">
        <v>71</v>
      </c>
      <c r="D9" s="62" t="s">
        <v>72</v>
      </c>
      <c r="E9" s="61" t="str">
        <f>C9</f>
        <v>Q3
2015</v>
      </c>
      <c r="F9" s="62" t="str">
        <f>D9</f>
        <v>Q3
2014</v>
      </c>
      <c r="G9" s="61" t="str">
        <f>C9</f>
        <v>Q3
2015</v>
      </c>
      <c r="H9" s="62" t="str">
        <f>D9</f>
        <v>Q3
2014</v>
      </c>
      <c r="I9" s="61" t="str">
        <f>C9</f>
        <v>Q3
2015</v>
      </c>
      <c r="J9" s="62" t="str">
        <f>D9</f>
        <v>Q3
2014</v>
      </c>
      <c r="K9" s="61" t="str">
        <f>C9</f>
        <v>Q3
2015</v>
      </c>
      <c r="L9" s="62" t="str">
        <f>D9</f>
        <v>Q3
2014</v>
      </c>
      <c r="M9" s="61" t="str">
        <f>C9</f>
        <v>Q3
2015</v>
      </c>
      <c r="N9" s="62" t="str">
        <f>D9</f>
        <v>Q3
2014</v>
      </c>
      <c r="O9" s="61" t="str">
        <f>C9</f>
        <v>Q3
2015</v>
      </c>
      <c r="P9" s="62" t="str">
        <f>D9</f>
        <v>Q3
2014</v>
      </c>
      <c r="Q9" s="71"/>
      <c r="R9" s="68"/>
      <c r="S9" s="66"/>
      <c r="T9" s="6"/>
      <c r="U9" s="6"/>
    </row>
    <row r="10" spans="1:21" s="7" customFormat="1" ht="27" customHeight="1" x14ac:dyDescent="0.2">
      <c r="A10" s="31" t="s">
        <v>18</v>
      </c>
      <c r="B10" s="32"/>
      <c r="C10" s="59">
        <v>2537</v>
      </c>
      <c r="D10" s="60">
        <v>2449</v>
      </c>
      <c r="E10" s="59">
        <v>4581</v>
      </c>
      <c r="F10" s="60">
        <v>4284</v>
      </c>
      <c r="G10" s="59">
        <v>2298</v>
      </c>
      <c r="H10" s="60">
        <v>2409</v>
      </c>
      <c r="I10" s="59">
        <v>698</v>
      </c>
      <c r="J10" s="60">
        <v>682</v>
      </c>
      <c r="K10" s="59">
        <v>974</v>
      </c>
      <c r="L10" s="60">
        <v>926</v>
      </c>
      <c r="M10" s="59">
        <v>1393</v>
      </c>
      <c r="N10" s="60">
        <v>1303</v>
      </c>
      <c r="O10" s="59">
        <v>12481</v>
      </c>
      <c r="P10" s="60">
        <v>12053</v>
      </c>
      <c r="Q10" s="71"/>
      <c r="R10" s="68"/>
      <c r="S10" s="66"/>
    </row>
    <row r="11" spans="1:21" s="8" customFormat="1" ht="27" customHeight="1" x14ac:dyDescent="0.2">
      <c r="A11" s="33" t="s">
        <v>2</v>
      </c>
      <c r="B11" s="33" t="s">
        <v>31</v>
      </c>
      <c r="C11" s="56">
        <v>2476</v>
      </c>
      <c r="D11" s="53">
        <v>2358</v>
      </c>
      <c r="E11" s="56">
        <v>4177</v>
      </c>
      <c r="F11" s="53">
        <v>4024</v>
      </c>
      <c r="G11" s="56">
        <v>2307</v>
      </c>
      <c r="H11" s="53">
        <v>2412</v>
      </c>
      <c r="I11" s="56">
        <v>772</v>
      </c>
      <c r="J11" s="53">
        <v>766</v>
      </c>
      <c r="K11" s="56">
        <v>873</v>
      </c>
      <c r="L11" s="53">
        <v>875</v>
      </c>
      <c r="M11" s="56">
        <v>1351</v>
      </c>
      <c r="N11" s="53">
        <v>1274</v>
      </c>
      <c r="O11" s="56">
        <v>11956</v>
      </c>
      <c r="P11" s="53">
        <v>11709</v>
      </c>
      <c r="Q11" s="71"/>
      <c r="R11" s="68"/>
      <c r="S11" s="66"/>
    </row>
    <row r="12" spans="1:21" s="8" customFormat="1" ht="27" customHeight="1" x14ac:dyDescent="0.2">
      <c r="A12" s="34" t="s">
        <v>3</v>
      </c>
      <c r="B12" s="35" t="s">
        <v>24</v>
      </c>
      <c r="C12" s="56">
        <v>180</v>
      </c>
      <c r="D12" s="53">
        <v>168</v>
      </c>
      <c r="E12" s="56">
        <v>343</v>
      </c>
      <c r="F12" s="53">
        <v>305</v>
      </c>
      <c r="G12" s="56">
        <v>867</v>
      </c>
      <c r="H12" s="53">
        <v>1119</v>
      </c>
      <c r="I12" s="56">
        <v>21</v>
      </c>
      <c r="J12" s="53">
        <v>25</v>
      </c>
      <c r="K12" s="56">
        <v>42</v>
      </c>
      <c r="L12" s="53">
        <v>150</v>
      </c>
      <c r="M12" s="56">
        <v>10</v>
      </c>
      <c r="N12" s="53">
        <v>9</v>
      </c>
      <c r="O12" s="56">
        <v>1463</v>
      </c>
      <c r="P12" s="53">
        <v>1776</v>
      </c>
      <c r="Q12" s="10"/>
      <c r="R12" s="68"/>
      <c r="S12" s="66"/>
    </row>
    <row r="13" spans="1:21" s="8" customFormat="1" ht="27" customHeight="1" x14ac:dyDescent="0.2">
      <c r="A13" s="33" t="s">
        <v>4</v>
      </c>
      <c r="B13" s="35" t="s">
        <v>15</v>
      </c>
      <c r="C13" s="56">
        <v>-2029</v>
      </c>
      <c r="D13" s="53">
        <v>-1880</v>
      </c>
      <c r="E13" s="56">
        <v>-2642</v>
      </c>
      <c r="F13" s="53">
        <v>-2483</v>
      </c>
      <c r="G13" s="56">
        <v>-2729</v>
      </c>
      <c r="H13" s="53">
        <v>-3090</v>
      </c>
      <c r="I13" s="56">
        <v>-499</v>
      </c>
      <c r="J13" s="53">
        <v>-485</v>
      </c>
      <c r="K13" s="56">
        <v>-634</v>
      </c>
      <c r="L13" s="53">
        <v>-702</v>
      </c>
      <c r="M13" s="56">
        <v>-1145</v>
      </c>
      <c r="N13" s="53">
        <v>-1034</v>
      </c>
      <c r="O13" s="56">
        <v>-9678</v>
      </c>
      <c r="P13" s="53">
        <v>-9674</v>
      </c>
      <c r="Q13" s="10"/>
      <c r="R13" s="68"/>
      <c r="S13" s="66"/>
    </row>
    <row r="14" spans="1:21" s="8" customFormat="1" ht="27" customHeight="1" x14ac:dyDescent="0.2">
      <c r="A14" s="34" t="s">
        <v>5</v>
      </c>
      <c r="B14" s="36" t="s">
        <v>32</v>
      </c>
      <c r="C14" s="56">
        <v>-513</v>
      </c>
      <c r="D14" s="53">
        <v>-591</v>
      </c>
      <c r="E14" s="56">
        <v>-1306</v>
      </c>
      <c r="F14" s="53">
        <v>-1189</v>
      </c>
      <c r="G14" s="56">
        <v>-354</v>
      </c>
      <c r="H14" s="53">
        <v>-350</v>
      </c>
      <c r="I14" s="56">
        <v>-250</v>
      </c>
      <c r="J14" s="53">
        <v>-236</v>
      </c>
      <c r="K14" s="56">
        <v>-276</v>
      </c>
      <c r="L14" s="53">
        <v>-290</v>
      </c>
      <c r="M14" s="56">
        <v>-181</v>
      </c>
      <c r="N14" s="53">
        <v>-199</v>
      </c>
      <c r="O14" s="56">
        <v>-2880</v>
      </c>
      <c r="P14" s="53">
        <v>-2855</v>
      </c>
      <c r="Q14" s="10"/>
      <c r="R14" s="68"/>
      <c r="S14" s="66"/>
    </row>
    <row r="15" spans="1:21" s="43" customFormat="1" ht="27" customHeight="1" x14ac:dyDescent="0.2">
      <c r="A15" s="37" t="s">
        <v>6</v>
      </c>
      <c r="B15" s="38" t="s">
        <v>25</v>
      </c>
      <c r="C15" s="56">
        <v>114</v>
      </c>
      <c r="D15" s="55">
        <v>55</v>
      </c>
      <c r="E15" s="56">
        <v>572</v>
      </c>
      <c r="F15" s="55">
        <v>657</v>
      </c>
      <c r="G15" s="56">
        <v>91</v>
      </c>
      <c r="H15" s="55">
        <v>91</v>
      </c>
      <c r="I15" s="56">
        <v>44</v>
      </c>
      <c r="J15" s="55">
        <v>70</v>
      </c>
      <c r="K15" s="56">
        <v>5</v>
      </c>
      <c r="L15" s="55">
        <v>33</v>
      </c>
      <c r="M15" s="56">
        <v>35</v>
      </c>
      <c r="N15" s="55">
        <v>50</v>
      </c>
      <c r="O15" s="56">
        <v>861</v>
      </c>
      <c r="P15" s="55">
        <v>956</v>
      </c>
      <c r="Q15" s="13"/>
      <c r="R15" s="68"/>
      <c r="S15" s="66"/>
    </row>
    <row r="16" spans="1:21" s="8" customFormat="1" ht="27" customHeight="1" x14ac:dyDescent="0.2">
      <c r="A16" s="34" t="s">
        <v>7</v>
      </c>
      <c r="B16" s="35" t="s">
        <v>14</v>
      </c>
      <c r="C16" s="56">
        <v>104</v>
      </c>
      <c r="D16" s="53">
        <v>147</v>
      </c>
      <c r="E16" s="56">
        <v>120</v>
      </c>
      <c r="F16" s="53">
        <v>216</v>
      </c>
      <c r="G16" s="56">
        <v>1162</v>
      </c>
      <c r="H16" s="53">
        <v>1085</v>
      </c>
      <c r="I16" s="56">
        <v>-30</v>
      </c>
      <c r="J16" s="53">
        <v>32</v>
      </c>
      <c r="K16" s="56">
        <v>150</v>
      </c>
      <c r="L16" s="53">
        <v>175</v>
      </c>
      <c r="M16" s="56">
        <v>25</v>
      </c>
      <c r="N16" s="53">
        <v>15</v>
      </c>
      <c r="O16" s="56">
        <v>1531</v>
      </c>
      <c r="P16" s="53">
        <v>1670</v>
      </c>
      <c r="Q16" s="10"/>
      <c r="R16" s="68"/>
      <c r="S16" s="66"/>
    </row>
    <row r="17" spans="1:19" s="8" customFormat="1" ht="27" customHeight="1" x14ac:dyDescent="0.2">
      <c r="A17" s="34" t="s">
        <v>8</v>
      </c>
      <c r="B17" s="33" t="s">
        <v>34</v>
      </c>
      <c r="C17" s="56">
        <v>8</v>
      </c>
      <c r="D17" s="53">
        <v>9</v>
      </c>
      <c r="E17" s="56">
        <v>34</v>
      </c>
      <c r="F17" s="53">
        <v>-1</v>
      </c>
      <c r="G17" s="56">
        <v>-295</v>
      </c>
      <c r="H17" s="53">
        <v>61</v>
      </c>
      <c r="I17" s="56">
        <v>0</v>
      </c>
      <c r="J17" s="53">
        <v>0</v>
      </c>
      <c r="K17" s="56">
        <v>-69</v>
      </c>
      <c r="L17" s="53">
        <v>16</v>
      </c>
      <c r="M17" s="56">
        <v>0</v>
      </c>
      <c r="N17" s="53">
        <v>0</v>
      </c>
      <c r="O17" s="56">
        <v>-322</v>
      </c>
      <c r="P17" s="53">
        <v>85</v>
      </c>
      <c r="Q17" s="10"/>
      <c r="R17" s="68"/>
      <c r="S17" s="66"/>
    </row>
    <row r="18" spans="1:19" s="8" customFormat="1" ht="27" customHeight="1" x14ac:dyDescent="0.2">
      <c r="A18" s="34" t="s">
        <v>9</v>
      </c>
      <c r="B18" s="35" t="s">
        <v>33</v>
      </c>
      <c r="C18" s="56">
        <v>17</v>
      </c>
      <c r="D18" s="53">
        <v>13</v>
      </c>
      <c r="E18" s="56">
        <v>-22</v>
      </c>
      <c r="F18" s="53">
        <v>-20</v>
      </c>
      <c r="G18" s="56">
        <v>-8</v>
      </c>
      <c r="H18" s="53">
        <v>-12</v>
      </c>
      <c r="I18" s="56">
        <v>-2</v>
      </c>
      <c r="J18" s="53">
        <v>-3</v>
      </c>
      <c r="K18" s="56">
        <v>-5</v>
      </c>
      <c r="L18" s="53">
        <v>0</v>
      </c>
      <c r="M18" s="56">
        <v>-8</v>
      </c>
      <c r="N18" s="53">
        <v>-5</v>
      </c>
      <c r="O18" s="56">
        <v>-28</v>
      </c>
      <c r="P18" s="53">
        <v>-27</v>
      </c>
      <c r="Q18" s="10"/>
      <c r="R18" s="68"/>
      <c r="S18" s="66"/>
    </row>
    <row r="19" spans="1:19" s="8" customFormat="1" ht="27" customHeight="1" x14ac:dyDescent="0.2">
      <c r="A19" s="34" t="s">
        <v>10</v>
      </c>
      <c r="B19" s="35" t="s">
        <v>26</v>
      </c>
      <c r="C19" s="56">
        <v>-180</v>
      </c>
      <c r="D19" s="53">
        <v>-168</v>
      </c>
      <c r="E19" s="56">
        <v>-343</v>
      </c>
      <c r="F19" s="53">
        <v>-305</v>
      </c>
      <c r="G19" s="56">
        <v>-867</v>
      </c>
      <c r="H19" s="53">
        <v>-1119</v>
      </c>
      <c r="I19" s="56">
        <v>-21</v>
      </c>
      <c r="J19" s="53">
        <v>-25</v>
      </c>
      <c r="K19" s="56">
        <v>-42</v>
      </c>
      <c r="L19" s="53">
        <v>-150</v>
      </c>
      <c r="M19" s="56">
        <v>-10</v>
      </c>
      <c r="N19" s="53">
        <v>-9</v>
      </c>
      <c r="O19" s="56">
        <v>-1463</v>
      </c>
      <c r="P19" s="53">
        <v>-1776</v>
      </c>
      <c r="Q19" s="10"/>
      <c r="R19" s="68"/>
      <c r="S19" s="66"/>
    </row>
    <row r="20" spans="1:19" s="42" customFormat="1" ht="27" customHeight="1" x14ac:dyDescent="0.2">
      <c r="A20" s="37" t="s">
        <v>11</v>
      </c>
      <c r="B20" s="38" t="s">
        <v>27</v>
      </c>
      <c r="C20" s="56">
        <v>-51</v>
      </c>
      <c r="D20" s="55">
        <v>1</v>
      </c>
      <c r="E20" s="56">
        <v>-211</v>
      </c>
      <c r="F20" s="55">
        <v>-110</v>
      </c>
      <c r="G20" s="56">
        <v>-8</v>
      </c>
      <c r="H20" s="55">
        <v>15</v>
      </c>
      <c r="I20" s="56">
        <v>-53</v>
      </c>
      <c r="J20" s="55">
        <v>4</v>
      </c>
      <c r="K20" s="56">
        <v>34</v>
      </c>
      <c r="L20" s="55">
        <v>41</v>
      </c>
      <c r="M20" s="56">
        <v>7</v>
      </c>
      <c r="N20" s="55">
        <v>1</v>
      </c>
      <c r="O20" s="56">
        <v>-282</v>
      </c>
      <c r="P20" s="55">
        <v>-48</v>
      </c>
      <c r="Q20" s="13"/>
      <c r="R20" s="68"/>
      <c r="S20" s="66"/>
    </row>
    <row r="21" spans="1:19" s="42" customFormat="1" ht="27" customHeight="1" x14ac:dyDescent="0.2">
      <c r="A21" s="37" t="s">
        <v>12</v>
      </c>
      <c r="B21" s="38" t="s">
        <v>28</v>
      </c>
      <c r="C21" s="56">
        <v>63</v>
      </c>
      <c r="D21" s="55">
        <v>56</v>
      </c>
      <c r="E21" s="56">
        <v>361</v>
      </c>
      <c r="F21" s="55">
        <v>547</v>
      </c>
      <c r="G21" s="56">
        <v>83</v>
      </c>
      <c r="H21" s="55">
        <v>106</v>
      </c>
      <c r="I21" s="56">
        <v>-9</v>
      </c>
      <c r="J21" s="55">
        <v>74</v>
      </c>
      <c r="K21" s="56">
        <v>39</v>
      </c>
      <c r="L21" s="55">
        <v>74</v>
      </c>
      <c r="M21" s="56">
        <v>42</v>
      </c>
      <c r="N21" s="55">
        <v>51</v>
      </c>
      <c r="O21" s="56">
        <v>579</v>
      </c>
      <c r="P21" s="55">
        <v>908</v>
      </c>
      <c r="Q21" s="13"/>
      <c r="R21" s="68"/>
      <c r="S21" s="66"/>
    </row>
    <row r="22" spans="1:19" s="7" customFormat="1" ht="27" customHeight="1" x14ac:dyDescent="0.2">
      <c r="A22" s="39" t="s">
        <v>13</v>
      </c>
      <c r="B22" s="36" t="s">
        <v>40</v>
      </c>
      <c r="C22" s="56">
        <v>-15</v>
      </c>
      <c r="D22" s="53">
        <v>-11</v>
      </c>
      <c r="E22" s="56">
        <v>-72</v>
      </c>
      <c r="F22" s="53">
        <v>-99</v>
      </c>
      <c r="G22" s="56">
        <v>-36</v>
      </c>
      <c r="H22" s="53">
        <v>-46</v>
      </c>
      <c r="I22" s="56">
        <v>-23</v>
      </c>
      <c r="J22" s="53">
        <v>-15</v>
      </c>
      <c r="K22" s="56">
        <v>-9</v>
      </c>
      <c r="L22" s="53">
        <v>-10</v>
      </c>
      <c r="M22" s="56">
        <v>0</v>
      </c>
      <c r="N22" s="53">
        <v>-2</v>
      </c>
      <c r="O22" s="56">
        <v>-155</v>
      </c>
      <c r="P22" s="53">
        <v>-183</v>
      </c>
      <c r="Q22" s="10"/>
      <c r="R22" s="68"/>
      <c r="S22" s="66"/>
    </row>
    <row r="23" spans="1:19" s="8" customFormat="1" ht="27" customHeight="1" x14ac:dyDescent="0.2">
      <c r="A23" s="34" t="s">
        <v>21</v>
      </c>
      <c r="B23" s="40" t="s">
        <v>16</v>
      </c>
      <c r="C23" s="56">
        <v>1</v>
      </c>
      <c r="D23" s="53">
        <v>-11</v>
      </c>
      <c r="E23" s="56">
        <v>41</v>
      </c>
      <c r="F23" s="53">
        <v>49</v>
      </c>
      <c r="G23" s="56">
        <v>-19</v>
      </c>
      <c r="H23" s="53">
        <v>13</v>
      </c>
      <c r="I23" s="56">
        <v>78</v>
      </c>
      <c r="J23" s="53">
        <v>-28</v>
      </c>
      <c r="K23" s="56">
        <v>-4</v>
      </c>
      <c r="L23" s="53">
        <v>-16</v>
      </c>
      <c r="M23" s="56">
        <v>4</v>
      </c>
      <c r="N23" s="53">
        <v>4</v>
      </c>
      <c r="O23" s="56">
        <v>101</v>
      </c>
      <c r="P23" s="53">
        <v>11</v>
      </c>
      <c r="Q23" s="13"/>
      <c r="R23" s="68"/>
      <c r="S23" s="66"/>
    </row>
    <row r="24" spans="1:19" s="43" customFormat="1" ht="27" customHeight="1" x14ac:dyDescent="0.2">
      <c r="A24" s="37" t="s">
        <v>22</v>
      </c>
      <c r="B24" s="38" t="s">
        <v>17</v>
      </c>
      <c r="C24" s="56">
        <v>49</v>
      </c>
      <c r="D24" s="55">
        <v>34</v>
      </c>
      <c r="E24" s="56">
        <v>330</v>
      </c>
      <c r="F24" s="55">
        <v>497</v>
      </c>
      <c r="G24" s="56">
        <v>28</v>
      </c>
      <c r="H24" s="55">
        <v>73</v>
      </c>
      <c r="I24" s="56">
        <v>46</v>
      </c>
      <c r="J24" s="55">
        <v>31</v>
      </c>
      <c r="K24" s="56">
        <v>26</v>
      </c>
      <c r="L24" s="55">
        <v>48</v>
      </c>
      <c r="M24" s="56">
        <v>46</v>
      </c>
      <c r="N24" s="55">
        <v>53</v>
      </c>
      <c r="O24" s="56">
        <v>525</v>
      </c>
      <c r="P24" s="55">
        <v>736</v>
      </c>
      <c r="Q24" s="13"/>
      <c r="R24" s="68"/>
      <c r="S24" s="66"/>
    </row>
    <row r="25" spans="1:19" ht="26.25" customHeight="1" x14ac:dyDescent="0.25">
      <c r="A25" s="14"/>
      <c r="B25" s="1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8"/>
      <c r="S25" s="66"/>
    </row>
    <row r="26" spans="1:19" ht="20.25" customHeight="1" x14ac:dyDescent="0.2">
      <c r="A26" s="27" t="s">
        <v>41</v>
      </c>
      <c r="R26" s="68"/>
      <c r="S26" s="66"/>
    </row>
  </sheetData>
  <mergeCells count="13">
    <mergeCell ref="O7:P7"/>
    <mergeCell ref="S1:S26"/>
    <mergeCell ref="T1:T8"/>
    <mergeCell ref="Q7:Q11"/>
    <mergeCell ref="R1:R26"/>
    <mergeCell ref="M7:N7"/>
    <mergeCell ref="C7:F7"/>
    <mergeCell ref="G7:L7"/>
    <mergeCell ref="C8:D8"/>
    <mergeCell ref="E8:F8"/>
    <mergeCell ref="G8:H8"/>
    <mergeCell ref="I8:J8"/>
    <mergeCell ref="K8:L8"/>
  </mergeCells>
  <pageMargins left="0.35433070866141736" right="0.31496062992125984" top="0.31496062992125984" bottom="0.6692913385826772" header="0.19685039370078741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4909C"/>
  </sheetPr>
  <dimension ref="A1:AA125"/>
  <sheetViews>
    <sheetView showGridLines="0" view="pageBreakPreview" zoomScale="70" zoomScaleNormal="60" zoomScaleSheetLayoutView="70" workbookViewId="0"/>
  </sheetViews>
  <sheetFormatPr baseColWidth="10" defaultColWidth="11.42578125" defaultRowHeight="15" x14ac:dyDescent="0.2"/>
  <cols>
    <col min="1" max="1" width="3.140625" style="9" customWidth="1"/>
    <col min="2" max="2" width="3.42578125" style="9" customWidth="1"/>
    <col min="3" max="5" width="3.140625" style="9" customWidth="1"/>
    <col min="6" max="6" width="44.28515625" style="9" customWidth="1"/>
    <col min="7" max="19" width="18" style="9" customWidth="1"/>
    <col min="20" max="20" width="18" style="1" customWidth="1"/>
    <col min="21" max="21" width="5.85546875" style="1" customWidth="1"/>
    <col min="22" max="22" width="4.85546875" style="1" customWidth="1"/>
    <col min="23" max="23" width="5.42578125" style="5" customWidth="1"/>
    <col min="24" max="24" width="3.140625" style="1" customWidth="1"/>
    <col min="25" max="25" width="2.7109375" style="1" customWidth="1"/>
    <col min="26" max="26" width="2.42578125" style="9" customWidth="1"/>
    <col min="27" max="27" width="2.28515625" style="9" customWidth="1"/>
    <col min="28" max="16384" width="11.42578125" style="9"/>
  </cols>
  <sheetData>
    <row r="1" spans="1:25" s="1" customFormat="1" ht="18" customHeight="1" x14ac:dyDescent="0.2">
      <c r="T1" s="54"/>
      <c r="U1" s="54"/>
      <c r="V1" s="68" t="str">
        <f>A4</f>
        <v>30.09.2015 vs. 31.12.2014</v>
      </c>
      <c r="W1" s="66" t="str">
        <f>A3</f>
        <v>Segment balance sheet (Assets)</v>
      </c>
      <c r="X1" s="67" t="s">
        <v>39</v>
      </c>
      <c r="Y1" s="65"/>
    </row>
    <row r="2" spans="1:25" s="1" customFormat="1" ht="15" customHeight="1" x14ac:dyDescent="0.2">
      <c r="A2" s="1" t="s">
        <v>39</v>
      </c>
      <c r="T2" s="54"/>
      <c r="U2" s="54"/>
      <c r="V2" s="68"/>
      <c r="W2" s="76"/>
      <c r="X2" s="76"/>
      <c r="Y2" s="65"/>
    </row>
    <row r="3" spans="1:25" s="5" customFormat="1" ht="27.75" customHeight="1" x14ac:dyDescent="0.35">
      <c r="A3" s="21" t="s">
        <v>75</v>
      </c>
      <c r="T3" s="54"/>
      <c r="U3" s="54"/>
      <c r="V3" s="68"/>
      <c r="W3" s="76"/>
      <c r="X3" s="76"/>
      <c r="Y3" s="65"/>
    </row>
    <row r="4" spans="1:25" s="18" customFormat="1" ht="27.75" customHeight="1" thickBot="1" x14ac:dyDescent="0.4">
      <c r="A4" s="22" t="str">
        <f>SUBSTITUTE(G9&amp;" vs. "&amp;H9,CHAR(10)," ")</f>
        <v>30.09.2015 vs. 31.12.2014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T4" s="54"/>
      <c r="U4" s="54"/>
      <c r="V4" s="68"/>
      <c r="W4" s="76"/>
      <c r="X4" s="76"/>
      <c r="Y4" s="65"/>
    </row>
    <row r="5" spans="1:25" s="1" customFormat="1" ht="18.75" customHeight="1" x14ac:dyDescent="0.2">
      <c r="T5" s="54"/>
      <c r="U5" s="54"/>
      <c r="V5" s="68"/>
      <c r="W5" s="76"/>
      <c r="X5" s="76"/>
      <c r="Y5" s="65"/>
    </row>
    <row r="6" spans="1:25" s="1" customFormat="1" ht="30" customHeight="1" x14ac:dyDescent="0.2">
      <c r="T6" s="54"/>
      <c r="U6" s="54"/>
      <c r="V6" s="68"/>
      <c r="W6" s="76"/>
      <c r="X6" s="76"/>
      <c r="Y6" s="65"/>
    </row>
    <row r="7" spans="1:25" s="11" customFormat="1" ht="30" customHeight="1" thickBot="1" x14ac:dyDescent="0.45">
      <c r="A7" s="28" t="s">
        <v>20</v>
      </c>
      <c r="B7" s="23"/>
      <c r="C7" s="23"/>
      <c r="D7" s="23"/>
      <c r="E7" s="23"/>
      <c r="F7" s="24"/>
      <c r="G7" s="70" t="s">
        <v>0</v>
      </c>
      <c r="H7" s="70"/>
      <c r="I7" s="70"/>
      <c r="J7" s="70"/>
      <c r="K7" s="72" t="s">
        <v>38</v>
      </c>
      <c r="L7" s="72"/>
      <c r="M7" s="72"/>
      <c r="N7" s="72"/>
      <c r="O7" s="72"/>
      <c r="P7" s="72"/>
      <c r="Q7" s="75" t="s">
        <v>29</v>
      </c>
      <c r="R7" s="75"/>
      <c r="S7" s="74" t="s">
        <v>19</v>
      </c>
      <c r="T7" s="74"/>
      <c r="U7" s="77"/>
      <c r="V7" s="68"/>
      <c r="W7" s="76"/>
      <c r="X7" s="76"/>
      <c r="Y7" s="65"/>
    </row>
    <row r="8" spans="1:25" s="3" customFormat="1" ht="61.5" customHeight="1" x14ac:dyDescent="0.25">
      <c r="A8" s="78"/>
      <c r="B8" s="79"/>
      <c r="C8" s="79"/>
      <c r="D8" s="79"/>
      <c r="E8" s="80"/>
      <c r="F8" s="81"/>
      <c r="G8" s="82" t="s">
        <v>23</v>
      </c>
      <c r="H8" s="82"/>
      <c r="I8" s="82" t="s">
        <v>1</v>
      </c>
      <c r="J8" s="82"/>
      <c r="K8" s="83" t="s">
        <v>37</v>
      </c>
      <c r="L8" s="83"/>
      <c r="M8" s="83" t="s">
        <v>35</v>
      </c>
      <c r="N8" s="83"/>
      <c r="O8" s="83" t="s">
        <v>36</v>
      </c>
      <c r="P8" s="83"/>
      <c r="Q8" s="84"/>
      <c r="R8" s="84"/>
      <c r="S8" s="9"/>
      <c r="T8" s="54"/>
      <c r="U8" s="54"/>
      <c r="V8" s="68"/>
      <c r="W8" s="76"/>
      <c r="X8" s="76"/>
      <c r="Y8" s="65"/>
    </row>
    <row r="9" spans="1:25" s="3" customFormat="1" ht="18.75" x14ac:dyDescent="0.3">
      <c r="A9" s="85"/>
      <c r="B9" s="30"/>
      <c r="C9" s="30"/>
      <c r="D9" s="30"/>
      <c r="E9" s="86"/>
      <c r="F9" s="87"/>
      <c r="G9" s="88" t="s">
        <v>76</v>
      </c>
      <c r="H9" s="89" t="s">
        <v>77</v>
      </c>
      <c r="I9" s="90" t="str">
        <f t="shared" ref="I9" si="0">G9</f>
        <v>30.09.2015</v>
      </c>
      <c r="J9" s="91" t="str">
        <f>H9</f>
        <v>31.12.2014</v>
      </c>
      <c r="K9" s="90" t="str">
        <f>I9</f>
        <v>30.09.2015</v>
      </c>
      <c r="L9" s="91" t="str">
        <f>J9</f>
        <v>31.12.2014</v>
      </c>
      <c r="M9" s="90" t="str">
        <f>G9</f>
        <v>30.09.2015</v>
      </c>
      <c r="N9" s="91" t="str">
        <f>H9</f>
        <v>31.12.2014</v>
      </c>
      <c r="O9" s="90" t="str">
        <f>G9</f>
        <v>30.09.2015</v>
      </c>
      <c r="P9" s="91" t="str">
        <f>H9</f>
        <v>31.12.2014</v>
      </c>
      <c r="Q9" s="90" t="str">
        <f>G9</f>
        <v>30.09.2015</v>
      </c>
      <c r="R9" s="91" t="str">
        <f>H9</f>
        <v>31.12.2014</v>
      </c>
      <c r="S9" s="90" t="str">
        <f>G9</f>
        <v>30.09.2015</v>
      </c>
      <c r="T9" s="91" t="str">
        <f>H9</f>
        <v>31.12.2014</v>
      </c>
      <c r="U9" s="92"/>
      <c r="V9" s="68"/>
      <c r="W9" s="76"/>
      <c r="X9" s="76"/>
      <c r="Y9" s="93"/>
    </row>
    <row r="10" spans="1:25" s="100" customFormat="1" ht="36" customHeight="1" x14ac:dyDescent="0.2">
      <c r="A10" s="44" t="s">
        <v>78</v>
      </c>
      <c r="B10" s="44" t="s">
        <v>79</v>
      </c>
      <c r="C10" s="44"/>
      <c r="D10" s="44"/>
      <c r="E10" s="44"/>
      <c r="F10" s="44"/>
      <c r="G10" s="94">
        <v>158</v>
      </c>
      <c r="H10" s="95">
        <v>160</v>
      </c>
      <c r="I10" s="94">
        <v>2236</v>
      </c>
      <c r="J10" s="95">
        <v>2099</v>
      </c>
      <c r="K10" s="96">
        <v>652</v>
      </c>
      <c r="L10" s="97">
        <v>664</v>
      </c>
      <c r="M10" s="98">
        <v>962</v>
      </c>
      <c r="N10" s="97">
        <v>974</v>
      </c>
      <c r="O10" s="98">
        <v>351</v>
      </c>
      <c r="P10" s="95">
        <v>375</v>
      </c>
      <c r="Q10" s="94">
        <v>10</v>
      </c>
      <c r="R10" s="95">
        <v>11</v>
      </c>
      <c r="S10" s="98">
        <v>4369</v>
      </c>
      <c r="T10" s="95">
        <v>4283</v>
      </c>
      <c r="U10" s="99"/>
      <c r="V10" s="68"/>
      <c r="W10" s="76"/>
      <c r="X10" s="76"/>
      <c r="Y10" s="43"/>
    </row>
    <row r="11" spans="1:25" s="100" customFormat="1" ht="36" customHeight="1" x14ac:dyDescent="0.2">
      <c r="A11" s="44" t="s">
        <v>80</v>
      </c>
      <c r="B11" s="44" t="s">
        <v>81</v>
      </c>
      <c r="C11" s="44"/>
      <c r="D11" s="44"/>
      <c r="E11" s="44"/>
      <c r="F11" s="44"/>
      <c r="G11" s="52"/>
      <c r="H11" s="51"/>
      <c r="I11" s="52"/>
      <c r="J11" s="51"/>
      <c r="K11" s="52"/>
      <c r="L11" s="51"/>
      <c r="M11" s="52"/>
      <c r="N11" s="51"/>
      <c r="O11" s="52"/>
      <c r="P11" s="51"/>
      <c r="Q11" s="52"/>
      <c r="R11" s="51"/>
      <c r="S11" s="52"/>
      <c r="T11" s="51"/>
      <c r="U11" s="99"/>
      <c r="V11" s="68"/>
      <c r="W11" s="76"/>
      <c r="X11" s="76"/>
      <c r="Y11" s="43"/>
    </row>
    <row r="12" spans="1:25" s="103" customFormat="1" ht="36" customHeight="1" x14ac:dyDescent="0.2">
      <c r="A12" s="33"/>
      <c r="B12" s="33" t="s">
        <v>82</v>
      </c>
      <c r="C12" s="101" t="s">
        <v>83</v>
      </c>
      <c r="D12" s="101"/>
      <c r="E12" s="101"/>
      <c r="F12" s="101"/>
      <c r="G12" s="52">
        <v>265</v>
      </c>
      <c r="H12" s="51">
        <v>252</v>
      </c>
      <c r="I12" s="52">
        <v>1613</v>
      </c>
      <c r="J12" s="51">
        <v>1204</v>
      </c>
      <c r="K12" s="52">
        <v>2021</v>
      </c>
      <c r="L12" s="51">
        <v>2016</v>
      </c>
      <c r="M12" s="52">
        <v>149</v>
      </c>
      <c r="N12" s="51">
        <v>140</v>
      </c>
      <c r="O12" s="52">
        <v>93</v>
      </c>
      <c r="P12" s="51">
        <v>110</v>
      </c>
      <c r="Q12" s="52">
        <v>14</v>
      </c>
      <c r="R12" s="51">
        <v>10</v>
      </c>
      <c r="S12" s="52">
        <v>4155</v>
      </c>
      <c r="T12" s="51">
        <v>3732</v>
      </c>
      <c r="U12" s="102"/>
      <c r="V12" s="68"/>
      <c r="W12" s="76"/>
      <c r="X12" s="76"/>
      <c r="Y12" s="20"/>
    </row>
    <row r="13" spans="1:25" s="103" customFormat="1" ht="36" customHeight="1" x14ac:dyDescent="0.2">
      <c r="A13" s="33"/>
      <c r="B13" s="33" t="s">
        <v>84</v>
      </c>
      <c r="C13" s="101" t="s">
        <v>85</v>
      </c>
      <c r="D13" s="101"/>
      <c r="E13" s="101"/>
      <c r="F13" s="101"/>
      <c r="G13" s="52">
        <v>16</v>
      </c>
      <c r="H13" s="51">
        <v>30</v>
      </c>
      <c r="I13" s="52">
        <v>732</v>
      </c>
      <c r="J13" s="51">
        <v>892</v>
      </c>
      <c r="K13" s="52">
        <v>333</v>
      </c>
      <c r="L13" s="51">
        <v>335</v>
      </c>
      <c r="M13" s="52">
        <v>55</v>
      </c>
      <c r="N13" s="51">
        <v>70</v>
      </c>
      <c r="O13" s="52">
        <v>192</v>
      </c>
      <c r="P13" s="51">
        <v>143</v>
      </c>
      <c r="Q13" s="52">
        <v>111</v>
      </c>
      <c r="R13" s="51">
        <v>89</v>
      </c>
      <c r="S13" s="52">
        <v>1439</v>
      </c>
      <c r="T13" s="51">
        <v>1559</v>
      </c>
      <c r="U13" s="102"/>
      <c r="V13" s="68"/>
      <c r="W13" s="76"/>
      <c r="X13" s="76"/>
      <c r="Y13" s="43"/>
    </row>
    <row r="14" spans="1:25" s="103" customFormat="1" ht="36" customHeight="1" x14ac:dyDescent="0.2">
      <c r="A14" s="33"/>
      <c r="B14" s="33"/>
      <c r="C14" s="33" t="s">
        <v>86</v>
      </c>
      <c r="D14" s="33"/>
      <c r="E14" s="33"/>
      <c r="F14" s="33"/>
      <c r="G14" s="52">
        <v>0</v>
      </c>
      <c r="H14" s="51">
        <v>6</v>
      </c>
      <c r="I14" s="52">
        <v>657</v>
      </c>
      <c r="J14" s="51">
        <v>774</v>
      </c>
      <c r="K14" s="52">
        <v>274</v>
      </c>
      <c r="L14" s="51">
        <v>272</v>
      </c>
      <c r="M14" s="52">
        <v>21</v>
      </c>
      <c r="N14" s="51">
        <v>35</v>
      </c>
      <c r="O14" s="52">
        <v>154</v>
      </c>
      <c r="P14" s="51">
        <v>105</v>
      </c>
      <c r="Q14" s="52">
        <v>99</v>
      </c>
      <c r="R14" s="51">
        <v>88</v>
      </c>
      <c r="S14" s="52">
        <v>1205</v>
      </c>
      <c r="T14" s="51">
        <v>1280</v>
      </c>
      <c r="U14" s="102"/>
      <c r="V14" s="68"/>
      <c r="W14" s="76"/>
      <c r="X14" s="76"/>
      <c r="Y14" s="20"/>
    </row>
    <row r="15" spans="1:25" s="103" customFormat="1" ht="36" customHeight="1" x14ac:dyDescent="0.2">
      <c r="A15" s="33"/>
      <c r="B15" s="33" t="s">
        <v>87</v>
      </c>
      <c r="C15" s="33" t="s">
        <v>88</v>
      </c>
      <c r="D15" s="33"/>
      <c r="E15" s="33"/>
      <c r="F15" s="33"/>
      <c r="G15" s="52">
        <v>63</v>
      </c>
      <c r="H15" s="51">
        <v>40</v>
      </c>
      <c r="I15" s="52">
        <v>253</v>
      </c>
      <c r="J15" s="51">
        <v>156</v>
      </c>
      <c r="K15" s="52">
        <v>51643</v>
      </c>
      <c r="L15" s="51">
        <v>52181</v>
      </c>
      <c r="M15" s="52">
        <v>1479</v>
      </c>
      <c r="N15" s="51">
        <v>1709</v>
      </c>
      <c r="O15" s="52">
        <v>388</v>
      </c>
      <c r="P15" s="51">
        <v>440</v>
      </c>
      <c r="Q15" s="52">
        <v>26</v>
      </c>
      <c r="R15" s="51">
        <v>24</v>
      </c>
      <c r="S15" s="52">
        <v>53852</v>
      </c>
      <c r="T15" s="51">
        <v>54550</v>
      </c>
      <c r="U15" s="102"/>
      <c r="V15" s="68"/>
      <c r="W15" s="76"/>
      <c r="X15" s="76"/>
      <c r="Y15" s="20"/>
    </row>
    <row r="16" spans="1:25" s="103" customFormat="1" ht="36" customHeight="1" x14ac:dyDescent="0.2">
      <c r="A16" s="33"/>
      <c r="B16" s="33" t="s">
        <v>89</v>
      </c>
      <c r="C16" s="33" t="s">
        <v>90</v>
      </c>
      <c r="D16" s="33"/>
      <c r="E16" s="33"/>
      <c r="F16" s="33"/>
      <c r="G16" s="52"/>
      <c r="H16" s="51"/>
      <c r="I16" s="52"/>
      <c r="J16" s="51"/>
      <c r="K16" s="52"/>
      <c r="L16" s="51"/>
      <c r="M16" s="52"/>
      <c r="N16" s="51"/>
      <c r="O16" s="52"/>
      <c r="P16" s="51"/>
      <c r="Q16" s="52"/>
      <c r="R16" s="51"/>
      <c r="S16" s="52"/>
      <c r="T16" s="51"/>
      <c r="U16" s="102"/>
      <c r="V16" s="68"/>
      <c r="W16" s="76"/>
      <c r="X16" s="76"/>
      <c r="Y16" s="20"/>
    </row>
    <row r="17" spans="1:27" s="103" customFormat="1" ht="36" customHeight="1" x14ac:dyDescent="0.2">
      <c r="A17" s="33"/>
      <c r="B17" s="33"/>
      <c r="C17" s="33" t="s">
        <v>2</v>
      </c>
      <c r="D17" s="33" t="s">
        <v>91</v>
      </c>
      <c r="E17" s="33"/>
      <c r="F17" s="33"/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v>0</v>
      </c>
      <c r="O17" s="52">
        <v>0</v>
      </c>
      <c r="P17" s="51">
        <v>0</v>
      </c>
      <c r="Q17" s="52">
        <v>0</v>
      </c>
      <c r="R17" s="51">
        <v>0</v>
      </c>
      <c r="S17" s="52">
        <v>0</v>
      </c>
      <c r="T17" s="51">
        <v>0</v>
      </c>
      <c r="U17" s="102"/>
      <c r="V17" s="68"/>
      <c r="W17" s="76"/>
      <c r="X17" s="76"/>
      <c r="Y17" s="20"/>
    </row>
    <row r="18" spans="1:27" s="103" customFormat="1" ht="36" customHeight="1" x14ac:dyDescent="0.2">
      <c r="A18" s="33"/>
      <c r="B18" s="33"/>
      <c r="C18" s="33" t="s">
        <v>3</v>
      </c>
      <c r="D18" s="33" t="s">
        <v>92</v>
      </c>
      <c r="E18" s="33"/>
      <c r="F18" s="33"/>
      <c r="G18" s="52">
        <v>18400</v>
      </c>
      <c r="H18" s="51">
        <v>16261</v>
      </c>
      <c r="I18" s="52">
        <v>55964</v>
      </c>
      <c r="J18" s="51">
        <v>57512</v>
      </c>
      <c r="K18" s="52">
        <v>46134</v>
      </c>
      <c r="L18" s="51">
        <v>45591</v>
      </c>
      <c r="M18" s="52">
        <v>4940</v>
      </c>
      <c r="N18" s="51">
        <v>4791</v>
      </c>
      <c r="O18" s="52">
        <v>16244</v>
      </c>
      <c r="P18" s="51">
        <v>16316</v>
      </c>
      <c r="Q18" s="52">
        <v>3432</v>
      </c>
      <c r="R18" s="51">
        <v>3372</v>
      </c>
      <c r="S18" s="52">
        <v>145114</v>
      </c>
      <c r="T18" s="51">
        <v>143843</v>
      </c>
      <c r="U18" s="1"/>
      <c r="V18" s="68"/>
      <c r="W18" s="76"/>
      <c r="X18" s="76"/>
      <c r="Y18" s="42"/>
    </row>
    <row r="19" spans="1:27" s="103" customFormat="1" ht="36" customHeight="1" x14ac:dyDescent="0.2">
      <c r="A19" s="33"/>
      <c r="B19" s="33"/>
      <c r="C19" s="33" t="s">
        <v>4</v>
      </c>
      <c r="D19" s="33" t="s">
        <v>93</v>
      </c>
      <c r="E19" s="33"/>
      <c r="F19" s="33"/>
      <c r="G19" s="52">
        <v>77</v>
      </c>
      <c r="H19" s="51">
        <v>77</v>
      </c>
      <c r="I19" s="52">
        <v>413</v>
      </c>
      <c r="J19" s="51">
        <v>481</v>
      </c>
      <c r="K19" s="52">
        <v>1591</v>
      </c>
      <c r="L19" s="51">
        <v>1159</v>
      </c>
      <c r="M19" s="52">
        <v>75</v>
      </c>
      <c r="N19" s="51">
        <v>32</v>
      </c>
      <c r="O19" s="52">
        <v>375</v>
      </c>
      <c r="P19" s="51">
        <v>416</v>
      </c>
      <c r="Q19" s="52">
        <v>9</v>
      </c>
      <c r="R19" s="51">
        <v>4</v>
      </c>
      <c r="S19" s="52">
        <v>2540</v>
      </c>
      <c r="T19" s="51">
        <v>2169</v>
      </c>
      <c r="U19" s="1"/>
      <c r="V19" s="68"/>
      <c r="W19" s="76"/>
      <c r="X19" s="76"/>
      <c r="Y19" s="42"/>
    </row>
    <row r="20" spans="1:27" s="103" customFormat="1" ht="36" customHeight="1" x14ac:dyDescent="0.2">
      <c r="A20" s="104"/>
      <c r="B20" s="33"/>
      <c r="C20" s="33" t="s">
        <v>94</v>
      </c>
      <c r="D20" s="33"/>
      <c r="E20" s="33"/>
      <c r="F20" s="33"/>
      <c r="G20" s="52">
        <v>18477</v>
      </c>
      <c r="H20" s="51">
        <v>16338</v>
      </c>
      <c r="I20" s="52">
        <v>56377</v>
      </c>
      <c r="J20" s="51">
        <v>57993</v>
      </c>
      <c r="K20" s="52">
        <v>47725</v>
      </c>
      <c r="L20" s="51">
        <v>46750</v>
      </c>
      <c r="M20" s="52">
        <v>5015</v>
      </c>
      <c r="N20" s="51">
        <v>4823</v>
      </c>
      <c r="O20" s="52">
        <v>16619</v>
      </c>
      <c r="P20" s="51">
        <v>16732</v>
      </c>
      <c r="Q20" s="52">
        <v>3441</v>
      </c>
      <c r="R20" s="51">
        <v>3376</v>
      </c>
      <c r="S20" s="52">
        <v>147654</v>
      </c>
      <c r="T20" s="51">
        <v>146012</v>
      </c>
      <c r="U20" s="1"/>
      <c r="V20" s="68"/>
      <c r="W20" s="76"/>
      <c r="X20" s="76"/>
      <c r="Y20" s="42"/>
    </row>
    <row r="21" spans="1:27" s="103" customFormat="1" ht="36" customHeight="1" x14ac:dyDescent="0.2">
      <c r="B21" s="33" t="s">
        <v>95</v>
      </c>
      <c r="C21" s="101" t="s">
        <v>96</v>
      </c>
      <c r="D21" s="101"/>
      <c r="E21" s="101"/>
      <c r="F21" s="101"/>
      <c r="G21" s="52">
        <v>6692</v>
      </c>
      <c r="H21" s="51">
        <v>7082</v>
      </c>
      <c r="I21" s="52">
        <v>1348</v>
      </c>
      <c r="J21" s="51">
        <v>1286</v>
      </c>
      <c r="K21" s="52">
        <v>33</v>
      </c>
      <c r="L21" s="51">
        <v>39</v>
      </c>
      <c r="M21" s="52">
        <v>5</v>
      </c>
      <c r="N21" s="51">
        <v>8</v>
      </c>
      <c r="O21" s="52">
        <v>14</v>
      </c>
      <c r="P21" s="51">
        <v>14</v>
      </c>
      <c r="Q21" s="52">
        <v>338</v>
      </c>
      <c r="R21" s="51">
        <v>321</v>
      </c>
      <c r="S21" s="52">
        <v>8430</v>
      </c>
      <c r="T21" s="51">
        <v>8750</v>
      </c>
      <c r="U21" s="1"/>
      <c r="V21" s="68"/>
      <c r="W21" s="76"/>
      <c r="X21" s="76"/>
      <c r="Y21" s="20"/>
    </row>
    <row r="22" spans="1:27" s="103" customFormat="1" ht="36" customHeight="1" x14ac:dyDescent="0.2">
      <c r="B22" s="33" t="s">
        <v>97</v>
      </c>
      <c r="C22" s="33" t="s">
        <v>98</v>
      </c>
      <c r="D22" s="33"/>
      <c r="E22" s="33"/>
      <c r="F22" s="33"/>
      <c r="G22" s="52">
        <v>408</v>
      </c>
      <c r="H22" s="51">
        <v>463</v>
      </c>
      <c r="I22" s="52">
        <v>1690</v>
      </c>
      <c r="J22" s="51">
        <v>1359</v>
      </c>
      <c r="K22" s="52">
        <v>1453</v>
      </c>
      <c r="L22" s="51">
        <v>1733</v>
      </c>
      <c r="M22" s="52">
        <v>121</v>
      </c>
      <c r="N22" s="51">
        <v>170</v>
      </c>
      <c r="O22" s="52">
        <v>297</v>
      </c>
      <c r="P22" s="51">
        <v>514</v>
      </c>
      <c r="Q22" s="52">
        <v>151</v>
      </c>
      <c r="R22" s="51">
        <v>85</v>
      </c>
      <c r="S22" s="52">
        <v>4120</v>
      </c>
      <c r="T22" s="51">
        <v>4324</v>
      </c>
      <c r="U22" s="1"/>
      <c r="V22" s="68"/>
      <c r="W22" s="76"/>
      <c r="X22" s="76"/>
      <c r="Y22" s="43"/>
    </row>
    <row r="23" spans="1:27" s="103" customFormat="1" ht="36" customHeight="1" x14ac:dyDescent="0.2">
      <c r="B23" s="33" t="s">
        <v>94</v>
      </c>
      <c r="C23" s="33"/>
      <c r="D23" s="33"/>
      <c r="E23" s="33"/>
      <c r="F23" s="33"/>
      <c r="G23" s="52">
        <v>25921</v>
      </c>
      <c r="H23" s="51">
        <v>24205</v>
      </c>
      <c r="I23" s="52">
        <v>62013</v>
      </c>
      <c r="J23" s="51">
        <v>62890</v>
      </c>
      <c r="K23" s="52">
        <v>103208</v>
      </c>
      <c r="L23" s="51">
        <v>103054</v>
      </c>
      <c r="M23" s="52">
        <v>6824</v>
      </c>
      <c r="N23" s="51">
        <v>6920</v>
      </c>
      <c r="O23" s="52">
        <v>17603</v>
      </c>
      <c r="P23" s="51">
        <v>17953</v>
      </c>
      <c r="Q23" s="52">
        <v>4081</v>
      </c>
      <c r="R23" s="51">
        <v>3905</v>
      </c>
      <c r="S23" s="52">
        <v>219650</v>
      </c>
      <c r="T23" s="51">
        <v>218927</v>
      </c>
      <c r="U23" s="1"/>
      <c r="V23" s="68"/>
      <c r="W23" s="76"/>
      <c r="X23" s="76"/>
      <c r="Y23" s="43"/>
    </row>
    <row r="24" spans="1:27" s="106" customFormat="1" ht="36" customHeight="1" x14ac:dyDescent="0.25">
      <c r="A24" s="44" t="s">
        <v>99</v>
      </c>
      <c r="B24" s="44" t="s">
        <v>100</v>
      </c>
      <c r="C24" s="44"/>
      <c r="D24" s="44"/>
      <c r="E24" s="44"/>
      <c r="F24" s="44"/>
      <c r="G24" s="52">
        <v>842</v>
      </c>
      <c r="H24" s="51">
        <v>803</v>
      </c>
      <c r="I24" s="52">
        <v>74</v>
      </c>
      <c r="J24" s="51">
        <v>59</v>
      </c>
      <c r="K24" s="52">
        <v>4430</v>
      </c>
      <c r="L24" s="51">
        <v>4301</v>
      </c>
      <c r="M24" s="52">
        <v>0</v>
      </c>
      <c r="N24" s="51">
        <v>0</v>
      </c>
      <c r="O24" s="52">
        <v>3360</v>
      </c>
      <c r="P24" s="51">
        <v>3297</v>
      </c>
      <c r="Q24" s="52">
        <v>1</v>
      </c>
      <c r="R24" s="51">
        <v>1</v>
      </c>
      <c r="S24" s="52">
        <v>8707</v>
      </c>
      <c r="T24" s="51">
        <v>8461</v>
      </c>
      <c r="U24" s="2"/>
      <c r="V24" s="68"/>
      <c r="W24" s="76"/>
      <c r="X24" s="76"/>
      <c r="Y24" s="105"/>
    </row>
    <row r="25" spans="1:27" s="106" customFormat="1" ht="36" customHeight="1" x14ac:dyDescent="0.25">
      <c r="A25" s="44" t="s">
        <v>101</v>
      </c>
      <c r="B25" s="44" t="s">
        <v>102</v>
      </c>
      <c r="C25" s="44"/>
      <c r="D25" s="44"/>
      <c r="E25" s="44"/>
      <c r="F25" s="44"/>
      <c r="G25" s="52">
        <v>1116</v>
      </c>
      <c r="H25" s="51">
        <v>1129</v>
      </c>
      <c r="I25" s="52">
        <v>2092</v>
      </c>
      <c r="J25" s="51">
        <v>1966</v>
      </c>
      <c r="K25" s="52">
        <v>15</v>
      </c>
      <c r="L25" s="51">
        <v>8</v>
      </c>
      <c r="M25" s="52">
        <v>93</v>
      </c>
      <c r="N25" s="51">
        <v>76</v>
      </c>
      <c r="O25" s="52">
        <v>1903</v>
      </c>
      <c r="P25" s="51">
        <v>1940</v>
      </c>
      <c r="Q25" s="52">
        <v>159</v>
      </c>
      <c r="R25" s="51">
        <v>209</v>
      </c>
      <c r="S25" s="52">
        <v>5378</v>
      </c>
      <c r="T25" s="51">
        <v>5328</v>
      </c>
      <c r="U25" s="2"/>
      <c r="V25" s="68"/>
      <c r="W25" s="76"/>
      <c r="X25" s="76"/>
      <c r="Y25" s="105"/>
    </row>
    <row r="26" spans="1:27" s="100" customFormat="1" ht="36" customHeight="1" x14ac:dyDescent="0.25">
      <c r="A26" s="44" t="s">
        <v>103</v>
      </c>
      <c r="B26" s="44" t="s">
        <v>104</v>
      </c>
      <c r="C26" s="44"/>
      <c r="D26" s="44"/>
      <c r="E26" s="44"/>
      <c r="F26" s="44"/>
      <c r="G26" s="52">
        <v>7580</v>
      </c>
      <c r="H26" s="51">
        <v>7268</v>
      </c>
      <c r="I26" s="52">
        <v>11990</v>
      </c>
      <c r="J26" s="51">
        <v>10473</v>
      </c>
      <c r="K26" s="52">
        <v>11840</v>
      </c>
      <c r="L26" s="51">
        <v>10424</v>
      </c>
      <c r="M26" s="52">
        <v>3035</v>
      </c>
      <c r="N26" s="51">
        <v>2567</v>
      </c>
      <c r="O26" s="52">
        <v>3830</v>
      </c>
      <c r="P26" s="51">
        <v>3597</v>
      </c>
      <c r="Q26" s="52">
        <v>1803</v>
      </c>
      <c r="R26" s="51">
        <v>1656</v>
      </c>
      <c r="S26" s="52">
        <v>40078</v>
      </c>
      <c r="T26" s="51">
        <v>35985</v>
      </c>
      <c r="U26" s="2"/>
      <c r="V26" s="68"/>
      <c r="W26" s="76"/>
      <c r="X26" s="76"/>
      <c r="Y26" s="105"/>
    </row>
    <row r="27" spans="1:27" s="113" customFormat="1" ht="36" customHeight="1" thickBot="1" x14ac:dyDescent="0.3">
      <c r="A27" s="107" t="s">
        <v>105</v>
      </c>
      <c r="B27" s="108"/>
      <c r="C27" s="108"/>
      <c r="D27" s="108"/>
      <c r="E27" s="107"/>
      <c r="F27" s="108"/>
      <c r="G27" s="109">
        <v>35617</v>
      </c>
      <c r="H27" s="110">
        <v>33565</v>
      </c>
      <c r="I27" s="109">
        <v>78405</v>
      </c>
      <c r="J27" s="110">
        <v>77487</v>
      </c>
      <c r="K27" s="109">
        <v>120145</v>
      </c>
      <c r="L27" s="110">
        <v>118451</v>
      </c>
      <c r="M27" s="109">
        <v>10914</v>
      </c>
      <c r="N27" s="110">
        <v>10537</v>
      </c>
      <c r="O27" s="109">
        <v>27047</v>
      </c>
      <c r="P27" s="110">
        <v>27162</v>
      </c>
      <c r="Q27" s="109">
        <v>6054</v>
      </c>
      <c r="R27" s="110">
        <v>5782</v>
      </c>
      <c r="S27" s="109">
        <v>278182</v>
      </c>
      <c r="T27" s="111">
        <v>272984</v>
      </c>
      <c r="U27" s="1"/>
      <c r="V27" s="68"/>
      <c r="W27" s="76"/>
      <c r="X27" s="76"/>
      <c r="Y27" s="112"/>
      <c r="AA27" s="114"/>
    </row>
    <row r="28" spans="1:27" s="113" customFormat="1" ht="21.75" customHeight="1" thickTop="1" x14ac:dyDescent="0.2">
      <c r="A28" s="115"/>
      <c r="B28" s="116"/>
      <c r="C28" s="116"/>
      <c r="D28" s="116"/>
      <c r="E28" s="117"/>
      <c r="F28" s="117"/>
      <c r="G28" s="13"/>
      <c r="H28" s="10"/>
      <c r="I28" s="13"/>
      <c r="J28" s="10"/>
      <c r="K28" s="13"/>
      <c r="L28" s="10"/>
      <c r="M28" s="10"/>
      <c r="N28" s="10"/>
      <c r="O28" s="13"/>
      <c r="P28" s="10"/>
      <c r="Q28" s="10"/>
      <c r="R28" s="10"/>
      <c r="S28" s="13"/>
      <c r="T28" s="1"/>
      <c r="U28" s="1"/>
      <c r="V28" s="68"/>
      <c r="W28" s="76"/>
      <c r="X28" s="76"/>
      <c r="Y28" s="112"/>
      <c r="AA28" s="114"/>
    </row>
    <row r="29" spans="1:27" s="1" customFormat="1" ht="18" customHeight="1" x14ac:dyDescent="0.2">
      <c r="T29" s="54"/>
      <c r="U29" s="54"/>
      <c r="V29" s="68" t="str">
        <f>A32</f>
        <v>30.09.2015 vs. 31.12.2014</v>
      </c>
      <c r="W29" s="66" t="str">
        <f>A31</f>
        <v>Segment balance sheet (Liabilities)</v>
      </c>
      <c r="X29" s="67" t="s">
        <v>39</v>
      </c>
      <c r="Y29" s="65"/>
    </row>
    <row r="30" spans="1:27" s="1" customFormat="1" ht="15" customHeight="1" x14ac:dyDescent="0.2">
      <c r="A30" s="1" t="s">
        <v>39</v>
      </c>
      <c r="T30" s="54"/>
      <c r="U30" s="54"/>
      <c r="V30" s="68"/>
      <c r="W30" s="76"/>
      <c r="X30" s="76"/>
      <c r="Y30" s="65"/>
    </row>
    <row r="31" spans="1:27" s="5" customFormat="1" ht="27.75" customHeight="1" x14ac:dyDescent="0.35">
      <c r="A31" s="21" t="s">
        <v>106</v>
      </c>
      <c r="T31" s="54"/>
      <c r="U31" s="54"/>
      <c r="V31" s="68"/>
      <c r="W31" s="76"/>
      <c r="X31" s="76"/>
      <c r="Y31" s="65"/>
    </row>
    <row r="32" spans="1:27" s="18" customFormat="1" ht="27.75" customHeight="1" thickBot="1" x14ac:dyDescent="0.4">
      <c r="A32" s="22" t="str">
        <f>SUBSTITUTE(G37&amp;" vs. "&amp;H37,CHAR(10)," ")</f>
        <v>30.09.2015 vs. 31.12.2014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T32" s="54"/>
      <c r="U32" s="54"/>
      <c r="V32" s="68"/>
      <c r="W32" s="76"/>
      <c r="X32" s="76"/>
      <c r="Y32" s="65"/>
    </row>
    <row r="33" spans="1:27" s="1" customFormat="1" ht="18.75" customHeight="1" x14ac:dyDescent="0.2">
      <c r="T33" s="54"/>
      <c r="U33" s="54"/>
      <c r="V33" s="68"/>
      <c r="W33" s="76"/>
      <c r="X33" s="76"/>
      <c r="Y33" s="65"/>
    </row>
    <row r="34" spans="1:27" s="1" customFormat="1" ht="30" customHeight="1" x14ac:dyDescent="0.2">
      <c r="T34" s="54"/>
      <c r="U34" s="54"/>
      <c r="V34" s="68"/>
      <c r="W34" s="76"/>
      <c r="X34" s="76"/>
      <c r="Y34" s="65"/>
    </row>
    <row r="35" spans="1:27" s="11" customFormat="1" ht="30" customHeight="1" thickBot="1" x14ac:dyDescent="0.45">
      <c r="A35" s="28" t="s">
        <v>20</v>
      </c>
      <c r="B35" s="23"/>
      <c r="C35" s="23"/>
      <c r="D35" s="23"/>
      <c r="E35" s="23"/>
      <c r="F35" s="24"/>
      <c r="G35" s="70" t="s">
        <v>0</v>
      </c>
      <c r="H35" s="70"/>
      <c r="I35" s="70"/>
      <c r="J35" s="70"/>
      <c r="K35" s="72" t="s">
        <v>38</v>
      </c>
      <c r="L35" s="72"/>
      <c r="M35" s="72"/>
      <c r="N35" s="72"/>
      <c r="O35" s="72"/>
      <c r="P35" s="72"/>
      <c r="Q35" s="75" t="s">
        <v>29</v>
      </c>
      <c r="R35" s="75"/>
      <c r="S35" s="74" t="s">
        <v>19</v>
      </c>
      <c r="T35" s="74"/>
      <c r="U35" s="77"/>
      <c r="V35" s="68"/>
      <c r="W35" s="76"/>
      <c r="X35" s="76"/>
      <c r="Y35" s="65"/>
    </row>
    <row r="36" spans="1:27" s="3" customFormat="1" ht="61.5" customHeight="1" x14ac:dyDescent="0.25">
      <c r="A36" s="78"/>
      <c r="B36" s="79"/>
      <c r="C36" s="79"/>
      <c r="D36" s="79"/>
      <c r="E36" s="80"/>
      <c r="F36" s="80"/>
      <c r="G36" s="82" t="s">
        <v>23</v>
      </c>
      <c r="H36" s="82"/>
      <c r="I36" s="82" t="s">
        <v>1</v>
      </c>
      <c r="J36" s="82"/>
      <c r="K36" s="83" t="s">
        <v>37</v>
      </c>
      <c r="L36" s="83"/>
      <c r="M36" s="83" t="s">
        <v>35</v>
      </c>
      <c r="N36" s="83"/>
      <c r="O36" s="83" t="s">
        <v>36</v>
      </c>
      <c r="P36" s="83"/>
      <c r="Q36" s="84"/>
      <c r="R36" s="84"/>
      <c r="S36" s="9"/>
      <c r="T36" s="54"/>
      <c r="U36" s="54"/>
      <c r="V36" s="68"/>
      <c r="W36" s="76"/>
      <c r="X36" s="76"/>
      <c r="Y36" s="65"/>
    </row>
    <row r="37" spans="1:27" s="3" customFormat="1" ht="18.75" x14ac:dyDescent="0.3">
      <c r="A37" s="85"/>
      <c r="B37" s="30"/>
      <c r="C37" s="30"/>
      <c r="D37" s="30"/>
      <c r="E37" s="86"/>
      <c r="F37" s="87"/>
      <c r="G37" s="118" t="s">
        <v>76</v>
      </c>
      <c r="H37" s="119" t="s">
        <v>77</v>
      </c>
      <c r="I37" s="120" t="str">
        <f t="shared" ref="I37" si="1">G37</f>
        <v>30.09.2015</v>
      </c>
      <c r="J37" s="121" t="str">
        <f>H37</f>
        <v>31.12.2014</v>
      </c>
      <c r="K37" s="120" t="str">
        <f>I37</f>
        <v>30.09.2015</v>
      </c>
      <c r="L37" s="121" t="str">
        <f>J37</f>
        <v>31.12.2014</v>
      </c>
      <c r="M37" s="120" t="str">
        <f>G37</f>
        <v>30.09.2015</v>
      </c>
      <c r="N37" s="121" t="str">
        <f>H37</f>
        <v>31.12.2014</v>
      </c>
      <c r="O37" s="120" t="str">
        <f>G37</f>
        <v>30.09.2015</v>
      </c>
      <c r="P37" s="121" t="str">
        <f>H37</f>
        <v>31.12.2014</v>
      </c>
      <c r="Q37" s="120" t="str">
        <f>G37</f>
        <v>30.09.2015</v>
      </c>
      <c r="R37" s="121" t="str">
        <f>H37</f>
        <v>31.12.2014</v>
      </c>
      <c r="S37" s="120" t="str">
        <f>G37</f>
        <v>30.09.2015</v>
      </c>
      <c r="T37" s="121" t="str">
        <f>H37</f>
        <v>31.12.2014</v>
      </c>
      <c r="U37" s="92"/>
      <c r="V37" s="68"/>
      <c r="W37" s="76"/>
      <c r="X37" s="76"/>
      <c r="Y37" s="93"/>
    </row>
    <row r="38" spans="1:27" s="100" customFormat="1" ht="36" customHeight="1" x14ac:dyDescent="0.2">
      <c r="A38" s="44" t="s">
        <v>78</v>
      </c>
      <c r="B38" s="44" t="s">
        <v>107</v>
      </c>
      <c r="C38" s="44"/>
      <c r="D38" s="44"/>
      <c r="E38" s="44"/>
      <c r="F38" s="44"/>
      <c r="G38" s="94">
        <v>1147</v>
      </c>
      <c r="H38" s="95">
        <v>1122</v>
      </c>
      <c r="I38" s="94">
        <v>3230</v>
      </c>
      <c r="J38" s="95">
        <v>3235</v>
      </c>
      <c r="K38" s="96">
        <v>0</v>
      </c>
      <c r="L38" s="97">
        <v>0</v>
      </c>
      <c r="M38" s="98">
        <v>0</v>
      </c>
      <c r="N38" s="97">
        <v>0</v>
      </c>
      <c r="O38" s="98">
        <v>25</v>
      </c>
      <c r="P38" s="95">
        <v>25</v>
      </c>
      <c r="Q38" s="94">
        <v>26</v>
      </c>
      <c r="R38" s="95">
        <v>31</v>
      </c>
      <c r="S38" s="98">
        <v>4428</v>
      </c>
      <c r="T38" s="95">
        <v>4413</v>
      </c>
      <c r="U38" s="99"/>
      <c r="V38" s="68"/>
      <c r="W38" s="76"/>
      <c r="X38" s="76"/>
      <c r="Y38" s="43"/>
    </row>
    <row r="39" spans="1:27" s="100" customFormat="1" ht="36" customHeight="1" x14ac:dyDescent="0.2">
      <c r="A39" s="44" t="s">
        <v>80</v>
      </c>
      <c r="B39" s="44" t="s">
        <v>108</v>
      </c>
      <c r="C39" s="44"/>
      <c r="D39" s="44"/>
      <c r="E39" s="44"/>
      <c r="F39" s="44"/>
      <c r="G39" s="52"/>
      <c r="H39" s="51"/>
      <c r="I39" s="52"/>
      <c r="J39" s="51"/>
      <c r="K39" s="52"/>
      <c r="L39" s="51"/>
      <c r="M39" s="52"/>
      <c r="N39" s="51"/>
      <c r="O39" s="52"/>
      <c r="P39" s="51"/>
      <c r="Q39" s="52"/>
      <c r="R39" s="51"/>
      <c r="S39" s="52"/>
      <c r="T39" s="51"/>
      <c r="U39" s="99"/>
      <c r="V39" s="68"/>
      <c r="W39" s="76"/>
      <c r="X39" s="76"/>
      <c r="Y39" s="43"/>
    </row>
    <row r="40" spans="1:27" s="103" customFormat="1" ht="36" customHeight="1" x14ac:dyDescent="0.2">
      <c r="A40" s="33"/>
      <c r="B40" s="33" t="s">
        <v>82</v>
      </c>
      <c r="C40" s="33" t="s">
        <v>109</v>
      </c>
      <c r="D40" s="33"/>
      <c r="E40" s="33"/>
      <c r="F40" s="33"/>
      <c r="G40" s="52">
        <v>23</v>
      </c>
      <c r="H40" s="51">
        <v>24</v>
      </c>
      <c r="I40" s="52">
        <v>6549</v>
      </c>
      <c r="J40" s="51">
        <v>5973</v>
      </c>
      <c r="K40" s="52">
        <v>203</v>
      </c>
      <c r="L40" s="51">
        <v>174</v>
      </c>
      <c r="M40" s="52">
        <v>657</v>
      </c>
      <c r="N40" s="51">
        <v>443</v>
      </c>
      <c r="O40" s="52">
        <v>1441</v>
      </c>
      <c r="P40" s="51">
        <v>1363</v>
      </c>
      <c r="Q40" s="52">
        <v>424</v>
      </c>
      <c r="R40" s="51">
        <v>396</v>
      </c>
      <c r="S40" s="52">
        <v>9297</v>
      </c>
      <c r="T40" s="51">
        <v>8373</v>
      </c>
      <c r="U40" s="102"/>
      <c r="V40" s="68"/>
      <c r="W40" s="76"/>
      <c r="X40" s="76"/>
      <c r="Y40" s="20"/>
    </row>
    <row r="41" spans="1:27" s="103" customFormat="1" ht="36" customHeight="1" x14ac:dyDescent="0.2">
      <c r="A41" s="33"/>
      <c r="B41" s="33" t="s">
        <v>84</v>
      </c>
      <c r="C41" s="33" t="s">
        <v>110</v>
      </c>
      <c r="D41" s="33"/>
      <c r="E41" s="33"/>
      <c r="F41" s="33"/>
      <c r="G41" s="52">
        <v>13834</v>
      </c>
      <c r="H41" s="51">
        <v>13902</v>
      </c>
      <c r="I41" s="52">
        <v>26</v>
      </c>
      <c r="J41" s="51">
        <v>26</v>
      </c>
      <c r="K41" s="52">
        <v>86101</v>
      </c>
      <c r="L41" s="51">
        <v>84896</v>
      </c>
      <c r="M41" s="52">
        <v>429</v>
      </c>
      <c r="N41" s="51">
        <v>428</v>
      </c>
      <c r="O41" s="52">
        <v>12478</v>
      </c>
      <c r="P41" s="51">
        <v>12328</v>
      </c>
      <c r="Q41" s="52">
        <v>1095</v>
      </c>
      <c r="R41" s="51">
        <v>1068</v>
      </c>
      <c r="S41" s="52">
        <v>113963</v>
      </c>
      <c r="T41" s="51">
        <v>112648</v>
      </c>
      <c r="U41" s="102"/>
      <c r="V41" s="68"/>
      <c r="W41" s="76"/>
      <c r="X41" s="76"/>
      <c r="Y41" s="43"/>
    </row>
    <row r="42" spans="1:27" s="103" customFormat="1" ht="36" customHeight="1" x14ac:dyDescent="0.2">
      <c r="A42" s="33"/>
      <c r="B42" s="33" t="s">
        <v>87</v>
      </c>
      <c r="C42" s="33" t="s">
        <v>111</v>
      </c>
      <c r="D42" s="33"/>
      <c r="E42" s="33"/>
      <c r="F42" s="33"/>
      <c r="G42" s="52">
        <v>7169</v>
      </c>
      <c r="H42" s="51">
        <v>6707</v>
      </c>
      <c r="I42" s="52">
        <v>41480</v>
      </c>
      <c r="J42" s="51">
        <v>39868</v>
      </c>
      <c r="K42" s="52">
        <v>2765</v>
      </c>
      <c r="L42" s="51">
        <v>2653</v>
      </c>
      <c r="M42" s="52">
        <v>3952</v>
      </c>
      <c r="N42" s="51">
        <v>3866</v>
      </c>
      <c r="O42" s="52">
        <v>2348</v>
      </c>
      <c r="P42" s="51">
        <v>2231</v>
      </c>
      <c r="Q42" s="52">
        <v>1166</v>
      </c>
      <c r="R42" s="51">
        <v>1037</v>
      </c>
      <c r="S42" s="52">
        <v>58880</v>
      </c>
      <c r="T42" s="51">
        <v>56362</v>
      </c>
      <c r="U42" s="102"/>
      <c r="V42" s="68"/>
      <c r="W42" s="76"/>
      <c r="X42" s="76"/>
      <c r="Y42" s="20"/>
    </row>
    <row r="43" spans="1:27" s="103" customFormat="1" ht="36" customHeight="1" x14ac:dyDescent="0.2">
      <c r="A43" s="33"/>
      <c r="B43" s="33" t="s">
        <v>89</v>
      </c>
      <c r="C43" s="33" t="s">
        <v>112</v>
      </c>
      <c r="D43" s="33"/>
      <c r="E43" s="33"/>
      <c r="F43" s="33"/>
      <c r="G43" s="52">
        <v>238</v>
      </c>
      <c r="H43" s="51">
        <v>220</v>
      </c>
      <c r="I43" s="52">
        <v>-278</v>
      </c>
      <c r="J43" s="51">
        <v>-123</v>
      </c>
      <c r="K43" s="52">
        <v>16144</v>
      </c>
      <c r="L43" s="51">
        <v>17077</v>
      </c>
      <c r="M43" s="52">
        <v>102</v>
      </c>
      <c r="N43" s="51">
        <v>107</v>
      </c>
      <c r="O43" s="52">
        <v>932</v>
      </c>
      <c r="P43" s="51">
        <v>1049</v>
      </c>
      <c r="Q43" s="52">
        <v>208</v>
      </c>
      <c r="R43" s="51">
        <v>162</v>
      </c>
      <c r="S43" s="52">
        <v>17346</v>
      </c>
      <c r="T43" s="51">
        <v>18492</v>
      </c>
      <c r="U43" s="102"/>
      <c r="V43" s="68"/>
      <c r="W43" s="76"/>
      <c r="X43" s="76"/>
      <c r="Y43" s="20"/>
    </row>
    <row r="44" spans="1:27" s="103" customFormat="1" ht="36" customHeight="1" x14ac:dyDescent="0.2">
      <c r="A44" s="33"/>
      <c r="B44" s="33" t="s">
        <v>94</v>
      </c>
      <c r="C44" s="33"/>
      <c r="D44" s="33"/>
      <c r="E44" s="33"/>
      <c r="F44" s="33"/>
      <c r="G44" s="52">
        <v>21264</v>
      </c>
      <c r="H44" s="51">
        <v>20853</v>
      </c>
      <c r="I44" s="52">
        <v>47777</v>
      </c>
      <c r="J44" s="51">
        <v>45744</v>
      </c>
      <c r="K44" s="52">
        <v>105213</v>
      </c>
      <c r="L44" s="51">
        <v>104800</v>
      </c>
      <c r="M44" s="52">
        <v>5140</v>
      </c>
      <c r="N44" s="51">
        <v>4844</v>
      </c>
      <c r="O44" s="52">
        <v>17199</v>
      </c>
      <c r="P44" s="51">
        <v>16971</v>
      </c>
      <c r="Q44" s="52">
        <v>2893</v>
      </c>
      <c r="R44" s="51">
        <v>2663</v>
      </c>
      <c r="S44" s="52">
        <v>199486</v>
      </c>
      <c r="T44" s="51">
        <v>195875</v>
      </c>
      <c r="U44" s="102"/>
      <c r="V44" s="68"/>
      <c r="W44" s="76"/>
      <c r="X44" s="76"/>
      <c r="Y44" s="20"/>
    </row>
    <row r="45" spans="1:27" s="106" customFormat="1" ht="36" customHeight="1" x14ac:dyDescent="0.25">
      <c r="A45" s="44" t="s">
        <v>99</v>
      </c>
      <c r="B45" s="122" t="s">
        <v>113</v>
      </c>
      <c r="C45" s="122"/>
      <c r="D45" s="122"/>
      <c r="E45" s="122"/>
      <c r="F45" s="122"/>
      <c r="G45" s="52">
        <v>0</v>
      </c>
      <c r="H45" s="51">
        <v>0</v>
      </c>
      <c r="I45" s="52">
        <v>0</v>
      </c>
      <c r="J45" s="51">
        <v>0</v>
      </c>
      <c r="K45" s="52">
        <v>4891</v>
      </c>
      <c r="L45" s="51">
        <v>4742</v>
      </c>
      <c r="M45" s="52">
        <v>0</v>
      </c>
      <c r="N45" s="51">
        <v>0</v>
      </c>
      <c r="O45" s="52">
        <v>2987</v>
      </c>
      <c r="P45" s="51">
        <v>3094</v>
      </c>
      <c r="Q45" s="52">
        <v>1</v>
      </c>
      <c r="R45" s="51">
        <v>1</v>
      </c>
      <c r="S45" s="52">
        <v>7879</v>
      </c>
      <c r="T45" s="51">
        <v>7837</v>
      </c>
      <c r="U45" s="2"/>
      <c r="V45" s="68"/>
      <c r="W45" s="76"/>
      <c r="X45" s="76"/>
      <c r="Y45" s="105"/>
    </row>
    <row r="46" spans="1:27" s="106" customFormat="1" ht="36" customHeight="1" x14ac:dyDescent="0.25">
      <c r="A46" s="44" t="s">
        <v>101</v>
      </c>
      <c r="B46" s="44" t="s">
        <v>114</v>
      </c>
      <c r="C46" s="44"/>
      <c r="D46" s="44"/>
      <c r="E46" s="44"/>
      <c r="F46" s="44"/>
      <c r="G46" s="52">
        <v>152</v>
      </c>
      <c r="H46" s="51">
        <v>179</v>
      </c>
      <c r="I46" s="52">
        <v>529</v>
      </c>
      <c r="J46" s="51">
        <v>550</v>
      </c>
      <c r="K46" s="52">
        <v>1858</v>
      </c>
      <c r="L46" s="51">
        <v>1981</v>
      </c>
      <c r="M46" s="52">
        <v>718</v>
      </c>
      <c r="N46" s="51">
        <v>759</v>
      </c>
      <c r="O46" s="52">
        <v>783</v>
      </c>
      <c r="P46" s="51">
        <v>856</v>
      </c>
      <c r="Q46" s="52">
        <v>135</v>
      </c>
      <c r="R46" s="51">
        <v>148</v>
      </c>
      <c r="S46" s="52">
        <v>4175</v>
      </c>
      <c r="T46" s="51">
        <v>4473</v>
      </c>
      <c r="U46" s="2"/>
      <c r="V46" s="68"/>
      <c r="W46" s="76"/>
      <c r="X46" s="76"/>
      <c r="Y46" s="105"/>
    </row>
    <row r="47" spans="1:27" s="100" customFormat="1" ht="36" customHeight="1" x14ac:dyDescent="0.25">
      <c r="A47" s="44" t="s">
        <v>103</v>
      </c>
      <c r="B47" s="44" t="s">
        <v>115</v>
      </c>
      <c r="C47" s="44"/>
      <c r="D47" s="44"/>
      <c r="E47" s="44"/>
      <c r="F47" s="44"/>
      <c r="G47" s="52">
        <v>7220</v>
      </c>
      <c r="H47" s="51">
        <v>7061</v>
      </c>
      <c r="I47" s="52">
        <v>11956</v>
      </c>
      <c r="J47" s="51">
        <v>11498</v>
      </c>
      <c r="K47" s="52">
        <v>6838</v>
      </c>
      <c r="L47" s="51">
        <v>5473</v>
      </c>
      <c r="M47" s="52">
        <v>1657</v>
      </c>
      <c r="N47" s="51">
        <v>1671</v>
      </c>
      <c r="O47" s="52">
        <v>3096</v>
      </c>
      <c r="P47" s="51">
        <v>3044</v>
      </c>
      <c r="Q47" s="52">
        <v>1402</v>
      </c>
      <c r="R47" s="51">
        <v>1350</v>
      </c>
      <c r="S47" s="52">
        <v>32169</v>
      </c>
      <c r="T47" s="51">
        <v>30097</v>
      </c>
      <c r="U47" s="2"/>
      <c r="V47" s="68"/>
      <c r="W47" s="76"/>
      <c r="X47" s="76"/>
      <c r="Y47" s="105"/>
    </row>
    <row r="48" spans="1:27" s="113" customFormat="1" ht="36" customHeight="1" thickBot="1" x14ac:dyDescent="0.3">
      <c r="A48" s="107" t="s">
        <v>116</v>
      </c>
      <c r="B48" s="108"/>
      <c r="C48" s="108"/>
      <c r="D48" s="108"/>
      <c r="E48" s="107"/>
      <c r="F48" s="108"/>
      <c r="G48" s="109">
        <v>29783</v>
      </c>
      <c r="H48" s="110">
        <v>29215</v>
      </c>
      <c r="I48" s="109">
        <v>63492</v>
      </c>
      <c r="J48" s="110">
        <v>61027</v>
      </c>
      <c r="K48" s="109">
        <v>118800</v>
      </c>
      <c r="L48" s="110">
        <v>116996</v>
      </c>
      <c r="M48" s="109">
        <v>7515</v>
      </c>
      <c r="N48" s="110">
        <v>7274</v>
      </c>
      <c r="O48" s="109">
        <v>24090</v>
      </c>
      <c r="P48" s="110">
        <v>23990</v>
      </c>
      <c r="Q48" s="109">
        <v>4457</v>
      </c>
      <c r="R48" s="110">
        <v>4193</v>
      </c>
      <c r="S48" s="109">
        <v>248137</v>
      </c>
      <c r="T48" s="111">
        <v>242695</v>
      </c>
      <c r="U48" s="1"/>
      <c r="V48" s="68"/>
      <c r="W48" s="76"/>
      <c r="X48" s="76"/>
      <c r="Y48" s="112"/>
      <c r="AA48" s="114"/>
    </row>
    <row r="49" spans="2:27" s="113" customFormat="1" ht="21.75" customHeight="1" thickTop="1" x14ac:dyDescent="0.2">
      <c r="B49" s="123"/>
      <c r="C49" s="123"/>
      <c r="D49" s="123"/>
      <c r="E49" s="124"/>
      <c r="F49" s="123"/>
      <c r="G49" s="13"/>
      <c r="H49" s="10"/>
      <c r="I49" s="13"/>
      <c r="J49" s="10"/>
      <c r="K49" s="13"/>
      <c r="L49" s="10"/>
      <c r="M49" s="10"/>
      <c r="N49" s="10"/>
      <c r="O49" s="13"/>
      <c r="P49" s="10"/>
      <c r="Q49" s="125"/>
      <c r="R49" s="125" t="s">
        <v>117</v>
      </c>
      <c r="S49" s="52">
        <v>30045</v>
      </c>
      <c r="T49" s="51">
        <v>30289</v>
      </c>
      <c r="U49" s="1"/>
      <c r="V49" s="68"/>
      <c r="W49" s="76"/>
      <c r="X49" s="76"/>
      <c r="Y49" s="1"/>
      <c r="AA49" s="114"/>
    </row>
    <row r="50" spans="2:27" s="113" customFormat="1" ht="21.75" customHeight="1" thickBot="1" x14ac:dyDescent="0.25">
      <c r="B50" s="123"/>
      <c r="C50" s="123"/>
      <c r="D50" s="123"/>
      <c r="E50" s="124"/>
      <c r="F50" s="123"/>
      <c r="G50" s="13"/>
      <c r="H50" s="10"/>
      <c r="I50" s="13"/>
      <c r="J50" s="10"/>
      <c r="K50" s="13"/>
      <c r="L50" s="10"/>
      <c r="M50" s="10"/>
      <c r="N50" s="10"/>
      <c r="O50" s="13"/>
      <c r="P50" s="10"/>
      <c r="Q50" s="126"/>
      <c r="R50" s="127" t="s">
        <v>118</v>
      </c>
      <c r="S50" s="128">
        <v>278182</v>
      </c>
      <c r="T50" s="127">
        <v>272984</v>
      </c>
      <c r="U50" s="1"/>
      <c r="V50" s="68"/>
      <c r="W50" s="76"/>
      <c r="X50" s="76"/>
      <c r="Y50" s="1"/>
      <c r="AA50" s="114"/>
    </row>
    <row r="51" spans="2:27" ht="15.75" thickTop="1" x14ac:dyDescent="0.2">
      <c r="V51" s="68"/>
      <c r="W51" s="76"/>
      <c r="X51" s="76"/>
    </row>
    <row r="52" spans="2:27" x14ac:dyDescent="0.2">
      <c r="V52" s="68"/>
      <c r="W52" s="76"/>
      <c r="X52" s="76"/>
    </row>
    <row r="53" spans="2:27" x14ac:dyDescent="0.2">
      <c r="V53" s="68"/>
      <c r="W53" s="76"/>
      <c r="X53" s="76"/>
    </row>
    <row r="54" spans="2:27" x14ac:dyDescent="0.2">
      <c r="V54" s="68"/>
      <c r="W54" s="76"/>
      <c r="X54" s="76"/>
    </row>
    <row r="55" spans="2:27" x14ac:dyDescent="0.2">
      <c r="V55" s="68"/>
      <c r="W55" s="76"/>
      <c r="X55" s="76"/>
    </row>
    <row r="56" spans="2:27" x14ac:dyDescent="0.2">
      <c r="V56" s="68"/>
      <c r="W56" s="76"/>
      <c r="X56" s="76"/>
    </row>
    <row r="92" spans="7:26" ht="18.75" customHeight="1" x14ac:dyDescent="0.2"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Z92" s="129"/>
    </row>
    <row r="93" spans="7:26" ht="18.75" customHeight="1" x14ac:dyDescent="0.2"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Z93" s="129"/>
    </row>
    <row r="94" spans="7:26" ht="18.75" customHeight="1" x14ac:dyDescent="0.2"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Z94" s="129"/>
    </row>
    <row r="95" spans="7:26" ht="18.75" customHeight="1" x14ac:dyDescent="0.2"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129"/>
      <c r="Z95" s="129"/>
    </row>
    <row r="96" spans="7:26" ht="18.75" customHeight="1" x14ac:dyDescent="0.2"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Z96" s="129"/>
    </row>
    <row r="97" spans="7:26" ht="18.75" customHeight="1" x14ac:dyDescent="0.2"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Z97" s="129"/>
    </row>
    <row r="98" spans="7:26" ht="18.75" customHeight="1" x14ac:dyDescent="0.2"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Z98" s="129"/>
    </row>
    <row r="99" spans="7:26" ht="18.75" customHeight="1" x14ac:dyDescent="0.2"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Z99" s="129"/>
    </row>
    <row r="100" spans="7:26" ht="18.75" customHeight="1" x14ac:dyDescent="0.2"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Z100" s="129"/>
    </row>
    <row r="101" spans="7:26" ht="18.75" customHeight="1" x14ac:dyDescent="0.2"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Z101" s="129"/>
    </row>
    <row r="102" spans="7:26" ht="18.75" customHeight="1" x14ac:dyDescent="0.2"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Z102" s="129"/>
    </row>
    <row r="103" spans="7:26" ht="18.75" customHeight="1" x14ac:dyDescent="0.2"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129"/>
      <c r="S103" s="129"/>
      <c r="Z103" s="129"/>
    </row>
    <row r="104" spans="7:26" ht="18.75" customHeight="1" x14ac:dyDescent="0.2"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Z104" s="129"/>
    </row>
    <row r="105" spans="7:26" ht="18.75" customHeight="1" x14ac:dyDescent="0.2"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Z105" s="129"/>
    </row>
    <row r="106" spans="7:26" ht="18.75" customHeight="1" x14ac:dyDescent="0.2">
      <c r="G106" s="129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Z106" s="129"/>
    </row>
    <row r="107" spans="7:26" ht="18.75" customHeight="1" x14ac:dyDescent="0.2">
      <c r="G107" s="129"/>
      <c r="H107" s="129"/>
      <c r="I107" s="129"/>
      <c r="J107" s="129"/>
      <c r="K107" s="129"/>
      <c r="L107" s="129"/>
      <c r="M107" s="129"/>
      <c r="N107" s="129"/>
      <c r="O107" s="129"/>
      <c r="P107" s="129"/>
      <c r="Q107" s="129"/>
      <c r="R107" s="129"/>
      <c r="S107" s="129"/>
      <c r="Z107" s="129"/>
    </row>
    <row r="108" spans="7:26" ht="18.75" customHeight="1" x14ac:dyDescent="0.2">
      <c r="G108" s="129"/>
      <c r="H108" s="129"/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Z108" s="129"/>
    </row>
    <row r="109" spans="7:26" ht="18.75" customHeight="1" x14ac:dyDescent="0.2">
      <c r="G109" s="129"/>
    </row>
    <row r="110" spans="7:26" ht="18.75" customHeight="1" x14ac:dyDescent="0.2">
      <c r="G110" s="129"/>
    </row>
    <row r="111" spans="7:26" ht="18.75" customHeight="1" x14ac:dyDescent="0.2">
      <c r="G111" s="129"/>
    </row>
    <row r="112" spans="7:26" ht="18.75" customHeight="1" x14ac:dyDescent="0.2">
      <c r="G112" s="129"/>
    </row>
    <row r="113" spans="7:19" ht="18.75" customHeight="1" x14ac:dyDescent="0.2"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</row>
    <row r="114" spans="7:19" ht="18.75" customHeight="1" x14ac:dyDescent="0.2"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</row>
    <row r="115" spans="7:19" ht="18.75" customHeight="1" x14ac:dyDescent="0.2"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</row>
    <row r="116" spans="7:19" ht="18.75" customHeight="1" x14ac:dyDescent="0.2"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</row>
    <row r="117" spans="7:19" ht="18.75" customHeight="1" x14ac:dyDescent="0.2"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</row>
    <row r="118" spans="7:19" ht="18.75" customHeight="1" x14ac:dyDescent="0.2"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</row>
    <row r="119" spans="7:19" ht="18.75" customHeight="1" x14ac:dyDescent="0.2"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</row>
    <row r="120" spans="7:19" ht="18.75" customHeight="1" x14ac:dyDescent="0.2"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</row>
    <row r="121" spans="7:19" ht="18.75" customHeight="1" x14ac:dyDescent="0.2"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</row>
    <row r="122" spans="7:19" ht="18.75" customHeight="1" x14ac:dyDescent="0.2"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</row>
    <row r="123" spans="7:19" ht="18.75" customHeight="1" x14ac:dyDescent="0.2"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</row>
    <row r="124" spans="7:19" ht="18.75" customHeight="1" x14ac:dyDescent="0.2"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</row>
    <row r="125" spans="7:19" ht="18.75" customHeight="1" x14ac:dyDescent="0.2"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</row>
  </sheetData>
  <mergeCells count="28">
    <mergeCell ref="W29:W56"/>
    <mergeCell ref="X29:X56"/>
    <mergeCell ref="G35:J35"/>
    <mergeCell ref="K35:P35"/>
    <mergeCell ref="Q35:R35"/>
    <mergeCell ref="S35:T35"/>
    <mergeCell ref="G36:H36"/>
    <mergeCell ref="I36:J36"/>
    <mergeCell ref="K36:L36"/>
    <mergeCell ref="M36:N36"/>
    <mergeCell ref="M8:N8"/>
    <mergeCell ref="O8:P8"/>
    <mergeCell ref="C12:F12"/>
    <mergeCell ref="C13:F13"/>
    <mergeCell ref="C21:F21"/>
    <mergeCell ref="V29:V56"/>
    <mergeCell ref="O36:P36"/>
    <mergeCell ref="B45:F45"/>
    <mergeCell ref="V1:V28"/>
    <mergeCell ref="W1:W28"/>
    <mergeCell ref="X1:X28"/>
    <mergeCell ref="G7:J7"/>
    <mergeCell ref="K7:P7"/>
    <mergeCell ref="Q7:R7"/>
    <mergeCell ref="S7:T7"/>
    <mergeCell ref="G8:H8"/>
    <mergeCell ref="I8:J8"/>
    <mergeCell ref="K8:L8"/>
  </mergeCells>
  <pageMargins left="0.35433070866141736" right="0.31496062992125984" top="0.31496062992125984" bottom="0.6692913385826772" header="0.19685039370078741" footer="0.31496062992125984"/>
  <pageSetup paperSize="9" scale="42" fitToHeight="2" orientation="landscape" r:id="rId1"/>
  <rowBreaks count="1" manualBreakCount="1">
    <brk id="2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IS segment reporting</vt:lpstr>
      <vt:lpstr>IS segment reporting (Q)</vt:lpstr>
      <vt:lpstr>Balance sheet segment repor (2</vt:lpstr>
      <vt:lpstr>'Balance sheet segment repor (2'!Druckbereich</vt:lpstr>
      <vt:lpstr>'IS segment reporting'!Druckbereich</vt:lpstr>
      <vt:lpstr>'IS segment reporting (Q)'!Druckbereich</vt:lpstr>
    </vt:vector>
  </TitlesOfParts>
  <Company>Munich Re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Schaffer Christian - Munich-MR</dc:creator>
  <cp:lastModifiedBy>Müller Axel</cp:lastModifiedBy>
  <cp:lastPrinted>2015-10-30T08:47:57Z</cp:lastPrinted>
  <dcterms:created xsi:type="dcterms:W3CDTF">2005-11-15T09:54:33Z</dcterms:created>
  <dcterms:modified xsi:type="dcterms:W3CDTF">2015-11-03T15:56:07Z</dcterms:modified>
  <cp:contentStatus/>
</cp:coreProperties>
</file>