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90" windowWidth="24915" windowHeight="12330"/>
  </bookViews>
  <sheets>
    <sheet name="Balance Sheet segment reporting" sheetId="1" r:id="rId1"/>
    <sheet name="IS segment reporting" sheetId="4" r:id="rId2"/>
  </sheets>
  <definedNames>
    <definedName name="_xlnm.Print_Area" localSheetId="0">'Balance Sheet segment reporting'!$A$1:$X$59</definedName>
    <definedName name="_xlnm.Print_Area" localSheetId="1">'IS segment reporting'!$A$1:$Q$26</definedName>
  </definedNames>
  <calcPr calcId="125725"/>
</workbook>
</file>

<file path=xl/calcChain.xml><?xml version="1.0" encoding="utf-8"?>
<calcChain xmlns="http://schemas.openxmlformats.org/spreadsheetml/2006/main">
  <c r="P9" i="4"/>
  <c r="O9"/>
  <c r="H9"/>
  <c r="J9" s="1"/>
  <c r="F9"/>
  <c r="E9"/>
  <c r="G9" s="1"/>
  <c r="I9" s="1"/>
  <c r="A4"/>
  <c r="N9" l="1"/>
  <c r="L9"/>
  <c r="M9"/>
  <c r="K9"/>
  <c r="T41" i="1" l="1"/>
  <c r="S41"/>
  <c r="R41"/>
  <c r="Q41"/>
  <c r="P41"/>
  <c r="O41"/>
  <c r="N41"/>
  <c r="M41"/>
  <c r="J41"/>
  <c r="L41" s="1"/>
  <c r="I41"/>
  <c r="K41" s="1"/>
  <c r="A36"/>
  <c r="V35" s="1"/>
  <c r="W35"/>
  <c r="T10"/>
  <c r="S10"/>
  <c r="R10"/>
  <c r="Q10"/>
  <c r="P10"/>
  <c r="O10"/>
  <c r="N10"/>
  <c r="M10"/>
  <c r="L10"/>
  <c r="J10"/>
  <c r="I10"/>
  <c r="K10" s="1"/>
  <c r="A5"/>
  <c r="V2" s="1"/>
  <c r="W2"/>
</calcChain>
</file>

<file path=xl/sharedStrings.xml><?xml version="1.0" encoding="utf-8"?>
<sst xmlns="http://schemas.openxmlformats.org/spreadsheetml/2006/main" count="138" uniqueCount="102">
  <si>
    <t>Segment balance sheet (Assets)</t>
  </si>
  <si>
    <t>€m</t>
  </si>
  <si>
    <t>Reinsurance</t>
  </si>
  <si>
    <t>ERGO</t>
  </si>
  <si>
    <t>Munich Health</t>
  </si>
  <si>
    <t>Total</t>
  </si>
  <si>
    <t>Life</t>
  </si>
  <si>
    <t>Property-
casualty</t>
  </si>
  <si>
    <t>Life and Health Germany</t>
  </si>
  <si>
    <t>Property-casualty Germany</t>
  </si>
  <si>
    <t>International</t>
  </si>
  <si>
    <t>31.03.2015</t>
  </si>
  <si>
    <t>31.12.2014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</si>
  <si>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</si>
  <si>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</si>
  <si>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</si>
  <si>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</si>
  <si>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</si>
  <si>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</si>
  <si>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</si>
  <si>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</si>
  <si>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</si>
  <si>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</si>
  <si>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</si>
  <si>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</si>
  <si>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</si>
  <si>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1.</t>
  </si>
  <si>
    <t>Held to maturity</t>
  </si>
  <si>
    <t>2.</t>
  </si>
  <si>
    <t>Available for sale</t>
  </si>
  <si>
    <t>3.</t>
  </si>
  <si>
    <t>At fair value</t>
  </si>
  <si>
    <t>Subtotal</t>
  </si>
  <si>
    <t>V.</t>
  </si>
  <si>
    <t>Deposits retained on assumed reinsurance</t>
  </si>
  <si>
    <t xml:space="preserve">VI. </t>
  </si>
  <si>
    <t>Other investments</t>
  </si>
  <si>
    <t>C.</t>
  </si>
  <si>
    <t>Insurance-related investments</t>
  </si>
  <si>
    <t>D.</t>
  </si>
  <si>
    <t>Ceded share of underwriting provisions</t>
  </si>
  <si>
    <t>E.</t>
  </si>
  <si>
    <t>Other segment assets</t>
  </si>
  <si>
    <t>Total segment assets</t>
  </si>
  <si>
    <t>Segment balance sheet (Liabilities)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</si>
  <si>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</si>
  <si>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</si>
  <si>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</si>
  <si>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</si>
  <si>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</si>
  <si>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</si>
  <si>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technical provisions for unit-linked life insurance</t>
  </si>
  <si>
    <t>Other accrued liabilities</t>
  </si>
  <si>
    <t>Other segment liabilities</t>
  </si>
  <si>
    <t>Total segment liabilities</t>
  </si>
  <si>
    <t>Equity</t>
  </si>
  <si>
    <t>Total equity and liabilities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</si>
  <si>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</si>
  <si>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</si>
  <si>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</si>
  <si>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</si>
  <si>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</si>
  <si>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</si>
  <si>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</si>
  <si>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</si>
  <si>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</si>
  <si>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</si>
  <si>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Munich Health_ytd</t>
  </si>
  <si>
    <t>Munich Health_ytd(PY)</t>
  </si>
  <si>
    <t>Total_ytd</t>
  </si>
  <si>
    <t>Total_ytd(PY)</t>
  </si>
  <si>
    <t>Segment income statement</t>
  </si>
  <si>
    <t>Date</t>
  </si>
  <si>
    <t>Q1
2015</t>
  </si>
  <si>
    <t>Q1
2014</t>
  </si>
  <si>
    <t>Gross premiums written</t>
  </si>
  <si>
    <t>Net earned premiums</t>
  </si>
  <si>
    <t>Income from technical interests</t>
  </si>
  <si>
    <t>Net expenses for claims and benefits</t>
  </si>
  <si>
    <t>4.</t>
  </si>
  <si>
    <t>Net operating expenses</t>
  </si>
  <si>
    <t>5.</t>
  </si>
  <si>
    <t>Technical result</t>
  </si>
  <si>
    <t>6.</t>
  </si>
  <si>
    <t>Investment result</t>
  </si>
  <si>
    <t>7.</t>
  </si>
  <si>
    <t>Insurance-related investment result</t>
  </si>
  <si>
    <t>8.</t>
  </si>
  <si>
    <t>Other operating result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</si>
  <si>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</si>
  <si>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</si>
  <si>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</si>
  <si>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</si>
  <si>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</si>
  <si>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</si>
  <si>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</si>
  <si>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r>
      <t>Other</t>
    </r>
    <r>
      <rPr>
        <vertAlign val="superscript"/>
        <sz val="14"/>
        <rFont val="Arial"/>
        <family val="2"/>
      </rPr>
      <t>1</t>
    </r>
  </si>
  <si>
    <t>13.</t>
  </si>
  <si>
    <t>Taxes on income</t>
  </si>
  <si>
    <t>14.</t>
  </si>
  <si>
    <t>Consolidated result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</si>
  <si>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Other non-operating result, impairment losses of goodwill and net finance costs</t>
    </r>
  </si>
</sst>
</file>

<file path=xl/styles.xml><?xml version="1.0" encoding="utf-8"?>
<styleSheet xmlns="http://schemas.openxmlformats.org/spreadsheetml/2006/main">
  <fonts count="29">
    <font>
      <sz val="10"/>
      <color theme="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24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sz val="12"/>
      <color rgb="FFFF0000"/>
      <name val="Arial"/>
      <family val="2"/>
    </font>
    <font>
      <sz val="12"/>
      <color theme="0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theme="0"/>
      <name val="Arial"/>
      <family val="2"/>
    </font>
    <font>
      <i/>
      <sz val="14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rgb="FF722054"/>
      </bottom>
      <diagonal/>
    </border>
    <border>
      <left/>
      <right/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double">
        <color auto="1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2" fillId="0" borderId="0"/>
    <xf numFmtId="0" fontId="18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textRotation="180"/>
    </xf>
    <xf numFmtId="0" fontId="3" fillId="0" borderId="0" xfId="0" applyFont="1" applyFill="1" applyBorder="1" applyAlignment="1">
      <alignment horizontal="center" vertical="top" textRotation="180"/>
    </xf>
    <xf numFmtId="0" fontId="1" fillId="0" borderId="0" xfId="0" applyFont="1" applyAlignment="1">
      <alignment horizontal="right" vertical="top" textRotation="180"/>
    </xf>
    <xf numFmtId="0" fontId="1" fillId="0" borderId="0" xfId="0" applyFont="1" applyAlignment="1">
      <alignment horizontal="right" vertical="top" textRotation="180"/>
    </xf>
    <xf numFmtId="0" fontId="0" fillId="0" borderId="0" xfId="0" applyAlignment="1"/>
    <xf numFmtId="0" fontId="3" fillId="0" borderId="0" xfId="0" applyFont="1" applyBorder="1"/>
    <xf numFmtId="0" fontId="1" fillId="0" borderId="0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Border="1"/>
    <xf numFmtId="0" fontId="8" fillId="0" borderId="0" xfId="0" applyFont="1" applyFill="1" applyBorder="1"/>
    <xf numFmtId="14" fontId="4" fillId="0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/>
    <xf numFmtId="0" fontId="10" fillId="0" borderId="0" xfId="0" applyFont="1"/>
    <xf numFmtId="0" fontId="5" fillId="0" borderId="10" xfId="0" applyFont="1" applyBorder="1"/>
    <xf numFmtId="0" fontId="11" fillId="0" borderId="10" xfId="0" applyFont="1" applyFill="1" applyBorder="1"/>
    <xf numFmtId="14" fontId="4" fillId="0" borderId="10" xfId="0" quotePrefix="1" applyNumberFormat="1" applyFont="1" applyFill="1" applyBorder="1" applyAlignment="1">
      <alignment horizontal="right" wrapText="1"/>
    </xf>
    <xf numFmtId="14" fontId="5" fillId="0" borderId="10" xfId="0" quotePrefix="1" applyNumberFormat="1" applyFont="1" applyFill="1" applyBorder="1" applyAlignment="1">
      <alignment horizontal="right" wrapText="1"/>
    </xf>
    <xf numFmtId="14" fontId="4" fillId="0" borderId="11" xfId="0" quotePrefix="1" applyNumberFormat="1" applyFont="1" applyFill="1" applyBorder="1" applyAlignment="1">
      <alignment wrapText="1"/>
    </xf>
    <xf numFmtId="14" fontId="5" fillId="0" borderId="11" xfId="0" quotePrefix="1" applyNumberFormat="1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5" fillId="0" borderId="11" xfId="0" applyNumberFormat="1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/>
    <xf numFmtId="0" fontId="4" fillId="0" borderId="10" xfId="0" applyFont="1" applyBorder="1" applyAlignment="1">
      <alignment vertical="center"/>
    </xf>
    <xf numFmtId="3" fontId="4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/>
    <xf numFmtId="0" fontId="13" fillId="0" borderId="0" xfId="0" applyFont="1" applyFill="1"/>
    <xf numFmtId="0" fontId="4" fillId="0" borderId="12" xfId="0" applyFont="1" applyBorder="1" applyAlignment="1">
      <alignment horizontal="left"/>
    </xf>
    <xf numFmtId="0" fontId="4" fillId="0" borderId="12" xfId="1" applyFont="1" applyBorder="1" applyAlignment="1">
      <alignment vertical="center"/>
    </xf>
    <xf numFmtId="3" fontId="4" fillId="0" borderId="13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0" fontId="1" fillId="0" borderId="0" xfId="0" applyFont="1" applyAlignment="1"/>
    <xf numFmtId="0" fontId="1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textRotation="180"/>
    </xf>
    <xf numFmtId="0" fontId="16" fillId="0" borderId="0" xfId="0" applyFont="1" applyBorder="1"/>
    <xf numFmtId="0" fontId="16" fillId="0" borderId="0" xfId="0" applyFont="1" applyBorder="1" applyAlignment="1">
      <alignment horizontal="left" indent="1"/>
    </xf>
    <xf numFmtId="0" fontId="17" fillId="0" borderId="0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4" fillId="0" borderId="10" xfId="0" quotePrefix="1" applyNumberFormat="1" applyFont="1" applyFill="1" applyBorder="1" applyAlignment="1">
      <alignment horizontal="right" wrapText="1"/>
    </xf>
    <xf numFmtId="3" fontId="5" fillId="0" borderId="10" xfId="0" quotePrefix="1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0" fontId="19" fillId="0" borderId="0" xfId="2" applyFont="1"/>
    <xf numFmtId="0" fontId="20" fillId="0" borderId="0" xfId="2" applyFont="1" applyAlignment="1">
      <alignment wrapText="1"/>
    </xf>
    <xf numFmtId="0" fontId="1" fillId="0" borderId="0" xfId="2" applyFont="1"/>
    <xf numFmtId="0" fontId="20" fillId="0" borderId="0" xfId="2" applyFont="1"/>
    <xf numFmtId="0" fontId="3" fillId="0" borderId="0" xfId="2" applyFont="1" applyBorder="1"/>
    <xf numFmtId="0" fontId="1" fillId="0" borderId="0" xfId="2" applyFont="1" applyBorder="1"/>
    <xf numFmtId="0" fontId="2" fillId="0" borderId="2" xfId="2" applyFont="1" applyBorder="1"/>
    <xf numFmtId="0" fontId="3" fillId="0" borderId="2" xfId="2" applyFont="1" applyBorder="1"/>
    <xf numFmtId="0" fontId="3" fillId="0" borderId="0" xfId="2" applyFont="1"/>
    <xf numFmtId="0" fontId="5" fillId="0" borderId="0" xfId="2" applyFont="1" applyFill="1" applyBorder="1" applyAlignment="1"/>
    <xf numFmtId="0" fontId="6" fillId="0" borderId="0" xfId="2" applyFont="1" applyFill="1" applyBorder="1" applyAlignment="1"/>
    <xf numFmtId="0" fontId="21" fillId="0" borderId="0" xfId="2" applyFont="1" applyFill="1" applyBorder="1" applyAlignment="1"/>
    <xf numFmtId="0" fontId="22" fillId="0" borderId="0" xfId="2" applyFont="1" applyFill="1" applyBorder="1" applyAlignment="1"/>
    <xf numFmtId="0" fontId="7" fillId="0" borderId="0" xfId="2" applyFont="1" applyFill="1" applyBorder="1"/>
    <xf numFmtId="0" fontId="7" fillId="0" borderId="0" xfId="2" applyFont="1" applyBorder="1" applyAlignment="1">
      <alignment horizontal="right"/>
    </xf>
    <xf numFmtId="0" fontId="7" fillId="0" borderId="0" xfId="2" applyFont="1" applyBorder="1"/>
    <xf numFmtId="0" fontId="7" fillId="0" borderId="0" xfId="2" applyFont="1" applyAlignment="1">
      <alignment textRotation="180"/>
    </xf>
    <xf numFmtId="0" fontId="7" fillId="0" borderId="0" xfId="2" applyFo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right" vertical="top" textRotation="180"/>
    </xf>
    <xf numFmtId="0" fontId="10" fillId="0" borderId="0" xfId="2" applyFont="1" applyAlignment="1">
      <alignment vertical="center"/>
    </xf>
    <xf numFmtId="0" fontId="5" fillId="0" borderId="15" xfId="2" applyFont="1" applyBorder="1"/>
    <xf numFmtId="0" fontId="23" fillId="0" borderId="15" xfId="2" applyFont="1" applyBorder="1" applyAlignment="1">
      <alignment horizontal="center"/>
    </xf>
    <xf numFmtId="14" fontId="4" fillId="0" borderId="0" xfId="2" applyNumberFormat="1" applyFont="1" applyFill="1" applyBorder="1" applyAlignment="1">
      <alignment horizontal="center" vertical="center" wrapText="1"/>
    </xf>
    <xf numFmtId="14" fontId="4" fillId="0" borderId="16" xfId="2" applyNumberFormat="1" applyFont="1" applyFill="1" applyBorder="1" applyAlignment="1">
      <alignment horizontal="center" vertical="center" wrapText="1"/>
    </xf>
    <xf numFmtId="0" fontId="5" fillId="0" borderId="0" xfId="2" applyFont="1" applyBorder="1"/>
    <xf numFmtId="0" fontId="10" fillId="0" borderId="0" xfId="2" applyFont="1"/>
    <xf numFmtId="0" fontId="24" fillId="0" borderId="10" xfId="2" applyFont="1" applyBorder="1"/>
    <xf numFmtId="0" fontId="11" fillId="0" borderId="10" xfId="2" applyFont="1" applyFill="1" applyBorder="1"/>
    <xf numFmtId="14" fontId="4" fillId="0" borderId="17" xfId="2" applyNumberFormat="1" applyFont="1" applyFill="1" applyBorder="1" applyAlignment="1">
      <alignment horizontal="right" wrapText="1"/>
    </xf>
    <xf numFmtId="14" fontId="5" fillId="0" borderId="18" xfId="2" applyNumberFormat="1" applyFont="1" applyFill="1" applyBorder="1" applyAlignment="1">
      <alignment horizontal="right" wrapText="1"/>
    </xf>
    <xf numFmtId="0" fontId="25" fillId="0" borderId="7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3" fontId="11" fillId="0" borderId="19" xfId="2" applyNumberFormat="1" applyFont="1" applyFill="1" applyBorder="1" applyAlignment="1">
      <alignment horizontal="right" vertical="center"/>
    </xf>
    <xf numFmtId="3" fontId="25" fillId="0" borderId="20" xfId="2" applyNumberFormat="1" applyFont="1" applyFill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3" fontId="4" fillId="0" borderId="21" xfId="2" applyNumberFormat="1" applyFont="1" applyFill="1" applyBorder="1" applyAlignment="1">
      <alignment horizontal="right" vertical="center"/>
    </xf>
    <xf numFmtId="3" fontId="5" fillId="0" borderId="22" xfId="2" applyNumberFormat="1" applyFont="1" applyFill="1" applyBorder="1" applyAlignment="1">
      <alignment horizontal="right" vertical="center"/>
    </xf>
    <xf numFmtId="0" fontId="5" fillId="0" borderId="10" xfId="2" quotePrefix="1" applyFont="1" applyBorder="1" applyAlignment="1">
      <alignment vertical="center"/>
    </xf>
    <xf numFmtId="0" fontId="5" fillId="0" borderId="10" xfId="2" applyFont="1" applyBorder="1" applyAlignment="1">
      <alignment horizontal="left" vertical="center" wrapText="1"/>
    </xf>
    <xf numFmtId="3" fontId="10" fillId="0" borderId="0" xfId="2" applyNumberFormat="1" applyFont="1" applyFill="1" applyBorder="1" applyAlignment="1">
      <alignment vertical="center"/>
    </xf>
    <xf numFmtId="0" fontId="5" fillId="0" borderId="10" xfId="2" applyFont="1" applyFill="1" applyBorder="1" applyAlignment="1">
      <alignment horizontal="left" vertical="center" wrapText="1"/>
    </xf>
    <xf numFmtId="0" fontId="4" fillId="0" borderId="10" xfId="2" quotePrefix="1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3" fontId="4" fillId="0" borderId="22" xfId="2" applyNumberFormat="1" applyFont="1" applyFill="1" applyBorder="1" applyAlignment="1">
      <alignment horizontal="right"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Border="1" applyAlignment="1">
      <alignment vertical="center"/>
    </xf>
    <xf numFmtId="0" fontId="5" fillId="0" borderId="10" xfId="2" quotePrefix="1" applyFont="1" applyFill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12" fillId="0" borderId="0" xfId="2" applyFont="1" applyBorder="1"/>
    <xf numFmtId="0" fontId="13" fillId="0" borderId="0" xfId="2" applyFont="1" applyFill="1" applyBorder="1"/>
    <xf numFmtId="0" fontId="27" fillId="0" borderId="0" xfId="2" applyFont="1"/>
  </cellXfs>
  <cellStyles count="3">
    <cellStyle name="Standard" xfId="0" builtinId="0"/>
    <cellStyle name="Standard 2" xfId="2"/>
    <cellStyle name="Standard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9"/>
  <sheetViews>
    <sheetView showGridLines="0" tabSelected="1" view="pageBreakPreview" zoomScale="60" zoomScaleNormal="55" workbookViewId="0">
      <selection activeCell="G44" sqref="G44"/>
    </sheetView>
  </sheetViews>
  <sheetFormatPr baseColWidth="10" defaultColWidth="11.42578125" defaultRowHeight="15"/>
  <cols>
    <col min="1" max="1" width="3.140625" style="29" customWidth="1"/>
    <col min="2" max="2" width="3.42578125" style="29" customWidth="1"/>
    <col min="3" max="5" width="3.140625" style="29" customWidth="1"/>
    <col min="6" max="6" width="44.28515625" style="29" customWidth="1"/>
    <col min="7" max="19" width="18" style="29" customWidth="1"/>
    <col min="20" max="20" width="18" style="1" customWidth="1"/>
    <col min="21" max="21" width="5.85546875" style="1" customWidth="1"/>
    <col min="22" max="22" width="4.85546875" style="1" customWidth="1"/>
    <col min="23" max="23" width="5.42578125" style="9" customWidth="1"/>
    <col min="24" max="24" width="3.140625" style="1" customWidth="1"/>
    <col min="25" max="25" width="2.7109375" style="1" customWidth="1"/>
    <col min="26" max="26" width="2.42578125" style="29" customWidth="1"/>
    <col min="27" max="27" width="2.28515625" style="29" customWidth="1"/>
    <col min="28" max="16384" width="11.42578125" style="29"/>
  </cols>
  <sheetData>
    <row r="2" spans="1:25" s="1" customFormat="1">
      <c r="T2" s="2"/>
      <c r="U2" s="2"/>
      <c r="V2" s="3" t="str">
        <f>A5</f>
        <v>31.03.2015 vs. 31.12.2014</v>
      </c>
      <c r="W2" s="4" t="str">
        <f>A4</f>
        <v>Segment balance sheet (Assets)</v>
      </c>
      <c r="X2" s="5"/>
      <c r="Y2" s="6"/>
    </row>
    <row r="3" spans="1:25" s="1" customFormat="1">
      <c r="T3" s="2"/>
      <c r="U3" s="2"/>
      <c r="V3" s="3"/>
      <c r="W3" s="7"/>
      <c r="X3" s="7"/>
      <c r="Y3" s="6"/>
    </row>
    <row r="4" spans="1:25" s="9" customFormat="1" ht="27">
      <c r="A4" s="8" t="s">
        <v>0</v>
      </c>
      <c r="T4" s="2"/>
      <c r="U4" s="2"/>
      <c r="V4" s="3"/>
      <c r="W4" s="7"/>
      <c r="X4" s="7"/>
      <c r="Y4" s="6"/>
    </row>
    <row r="5" spans="1:25" s="12" customFormat="1" ht="27.75" thickBot="1">
      <c r="A5" s="10" t="str">
        <f>SUBSTITUTE(G10&amp;" vs. "&amp;H10,CHAR(10)," ")</f>
        <v>31.03.2015 vs. 31.12.2014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T5" s="2"/>
      <c r="U5" s="2"/>
      <c r="V5" s="3"/>
      <c r="W5" s="7"/>
      <c r="X5" s="7"/>
      <c r="Y5" s="6"/>
    </row>
    <row r="6" spans="1:25" s="1" customFormat="1">
      <c r="T6" s="2"/>
      <c r="U6" s="2"/>
      <c r="V6" s="3"/>
      <c r="W6" s="7"/>
      <c r="X6" s="7"/>
      <c r="Y6" s="6"/>
    </row>
    <row r="7" spans="1:25" s="1" customFormat="1">
      <c r="T7" s="2"/>
      <c r="U7" s="2"/>
      <c r="V7" s="3"/>
      <c r="W7" s="7"/>
      <c r="X7" s="7"/>
      <c r="Y7" s="6"/>
    </row>
    <row r="8" spans="1:25" s="21" customFormat="1" ht="30.75" thickBot="1">
      <c r="A8" s="13" t="s">
        <v>1</v>
      </c>
      <c r="B8" s="14"/>
      <c r="C8" s="14"/>
      <c r="D8" s="14"/>
      <c r="E8" s="14"/>
      <c r="F8" s="15"/>
      <c r="G8" s="16" t="s">
        <v>2</v>
      </c>
      <c r="H8" s="16"/>
      <c r="I8" s="16"/>
      <c r="J8" s="16"/>
      <c r="K8" s="17" t="s">
        <v>3</v>
      </c>
      <c r="L8" s="17"/>
      <c r="M8" s="17"/>
      <c r="N8" s="17"/>
      <c r="O8" s="17"/>
      <c r="P8" s="17"/>
      <c r="Q8" s="18" t="s">
        <v>4</v>
      </c>
      <c r="R8" s="18"/>
      <c r="S8" s="19" t="s">
        <v>5</v>
      </c>
      <c r="T8" s="19"/>
      <c r="U8" s="20"/>
      <c r="V8" s="3"/>
      <c r="W8" s="7"/>
      <c r="X8" s="7"/>
      <c r="Y8" s="6"/>
    </row>
    <row r="9" spans="1:25" s="30" customFormat="1" ht="23.25">
      <c r="A9" s="22"/>
      <c r="B9" s="23"/>
      <c r="C9" s="23"/>
      <c r="D9" s="23"/>
      <c r="E9" s="24"/>
      <c r="F9" s="25"/>
      <c r="G9" s="26" t="s">
        <v>6</v>
      </c>
      <c r="H9" s="26"/>
      <c r="I9" s="26" t="s">
        <v>7</v>
      </c>
      <c r="J9" s="26"/>
      <c r="K9" s="27" t="s">
        <v>8</v>
      </c>
      <c r="L9" s="27"/>
      <c r="M9" s="27" t="s">
        <v>9</v>
      </c>
      <c r="N9" s="27"/>
      <c r="O9" s="27" t="s">
        <v>10</v>
      </c>
      <c r="P9" s="27"/>
      <c r="Q9" s="28"/>
      <c r="R9" s="28"/>
      <c r="S9" s="29"/>
      <c r="T9" s="2"/>
      <c r="U9" s="2"/>
      <c r="V9" s="3"/>
      <c r="W9" s="7"/>
      <c r="X9" s="7"/>
      <c r="Y9" s="6"/>
    </row>
    <row r="10" spans="1:25" s="30" customFormat="1" ht="18.75">
      <c r="A10" s="31"/>
      <c r="B10" s="32"/>
      <c r="C10" s="32"/>
      <c r="D10" s="32"/>
      <c r="E10" s="33"/>
      <c r="F10" s="34"/>
      <c r="G10" s="35" t="s">
        <v>11</v>
      </c>
      <c r="H10" s="36" t="s">
        <v>12</v>
      </c>
      <c r="I10" s="37" t="str">
        <f t="shared" ref="I10" si="0">G10</f>
        <v>31.03.2015</v>
      </c>
      <c r="J10" s="38" t="str">
        <f>H10</f>
        <v>31.12.2014</v>
      </c>
      <c r="K10" s="37" t="str">
        <f>I10</f>
        <v>31.03.2015</v>
      </c>
      <c r="L10" s="38" t="str">
        <f>J10</f>
        <v>31.12.2014</v>
      </c>
      <c r="M10" s="37" t="str">
        <f>G10</f>
        <v>31.03.2015</v>
      </c>
      <c r="N10" s="38" t="str">
        <f>H10</f>
        <v>31.12.2014</v>
      </c>
      <c r="O10" s="37" t="str">
        <f>G10</f>
        <v>31.03.2015</v>
      </c>
      <c r="P10" s="38" t="str">
        <f>H10</f>
        <v>31.12.2014</v>
      </c>
      <c r="Q10" s="37" t="str">
        <f>G10</f>
        <v>31.03.2015</v>
      </c>
      <c r="R10" s="38" t="str">
        <f>H10</f>
        <v>31.12.2014</v>
      </c>
      <c r="S10" s="37" t="str">
        <f>G10</f>
        <v>31.03.2015</v>
      </c>
      <c r="T10" s="38" t="str">
        <f>H10</f>
        <v>31.12.2014</v>
      </c>
      <c r="U10" s="39"/>
      <c r="V10" s="3"/>
      <c r="W10" s="7"/>
      <c r="X10" s="7"/>
      <c r="Y10" s="40"/>
    </row>
    <row r="11" spans="1:25" s="49" customFormat="1" ht="18">
      <c r="A11" s="41" t="s">
        <v>13</v>
      </c>
      <c r="B11" s="41" t="s">
        <v>14</v>
      </c>
      <c r="C11" s="41"/>
      <c r="D11" s="41"/>
      <c r="E11" s="41"/>
      <c r="F11" s="41"/>
      <c r="G11" s="42">
        <v>169</v>
      </c>
      <c r="H11" s="43">
        <v>160</v>
      </c>
      <c r="I11" s="42">
        <v>2336</v>
      </c>
      <c r="J11" s="43">
        <v>2099</v>
      </c>
      <c r="K11" s="44">
        <v>659</v>
      </c>
      <c r="L11" s="45">
        <v>664</v>
      </c>
      <c r="M11" s="46">
        <v>971</v>
      </c>
      <c r="N11" s="45">
        <v>974</v>
      </c>
      <c r="O11" s="46">
        <v>375</v>
      </c>
      <c r="P11" s="43">
        <v>375</v>
      </c>
      <c r="Q11" s="42">
        <v>10</v>
      </c>
      <c r="R11" s="43">
        <v>11</v>
      </c>
      <c r="S11" s="46">
        <v>4520</v>
      </c>
      <c r="T11" s="43">
        <v>4283</v>
      </c>
      <c r="U11" s="47"/>
      <c r="V11" s="3"/>
      <c r="W11" s="7"/>
      <c r="X11" s="7"/>
      <c r="Y11" s="48"/>
    </row>
    <row r="12" spans="1:25" s="49" customFormat="1" ht="18">
      <c r="A12" s="41" t="s">
        <v>15</v>
      </c>
      <c r="B12" s="41" t="s">
        <v>16</v>
      </c>
      <c r="C12" s="41"/>
      <c r="D12" s="41"/>
      <c r="E12" s="41"/>
      <c r="F12" s="41"/>
      <c r="G12" s="50"/>
      <c r="H12" s="51"/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47"/>
      <c r="V12" s="3"/>
      <c r="W12" s="7"/>
      <c r="X12" s="7"/>
      <c r="Y12" s="48"/>
    </row>
    <row r="13" spans="1:25" s="56" customFormat="1" ht="18">
      <c r="A13" s="52"/>
      <c r="B13" s="52" t="s">
        <v>17</v>
      </c>
      <c r="C13" s="53" t="s">
        <v>18</v>
      </c>
      <c r="D13" s="53"/>
      <c r="E13" s="53"/>
      <c r="F13" s="53"/>
      <c r="G13" s="50">
        <v>267</v>
      </c>
      <c r="H13" s="51">
        <v>252</v>
      </c>
      <c r="I13" s="50">
        <v>1192</v>
      </c>
      <c r="J13" s="51">
        <v>1204</v>
      </c>
      <c r="K13" s="50">
        <v>2012</v>
      </c>
      <c r="L13" s="51">
        <v>2016</v>
      </c>
      <c r="M13" s="50">
        <v>149</v>
      </c>
      <c r="N13" s="51">
        <v>140</v>
      </c>
      <c r="O13" s="50">
        <v>109</v>
      </c>
      <c r="P13" s="51">
        <v>110</v>
      </c>
      <c r="Q13" s="50">
        <v>9</v>
      </c>
      <c r="R13" s="51">
        <v>10</v>
      </c>
      <c r="S13" s="50">
        <v>3738</v>
      </c>
      <c r="T13" s="51">
        <v>3732</v>
      </c>
      <c r="U13" s="54"/>
      <c r="V13" s="3"/>
      <c r="W13" s="7"/>
      <c r="X13" s="7"/>
      <c r="Y13" s="55"/>
    </row>
    <row r="14" spans="1:25" s="56" customFormat="1" ht="18">
      <c r="A14" s="52"/>
      <c r="B14" s="52" t="s">
        <v>19</v>
      </c>
      <c r="C14" s="53" t="s">
        <v>20</v>
      </c>
      <c r="D14" s="53"/>
      <c r="E14" s="53"/>
      <c r="F14" s="53"/>
      <c r="G14" s="50">
        <v>29</v>
      </c>
      <c r="H14" s="51">
        <v>30</v>
      </c>
      <c r="I14" s="50">
        <v>985</v>
      </c>
      <c r="J14" s="51">
        <v>892</v>
      </c>
      <c r="K14" s="50">
        <v>328</v>
      </c>
      <c r="L14" s="51">
        <v>335</v>
      </c>
      <c r="M14" s="50">
        <v>67</v>
      </c>
      <c r="N14" s="51">
        <v>70</v>
      </c>
      <c r="O14" s="50">
        <v>152</v>
      </c>
      <c r="P14" s="51">
        <v>143</v>
      </c>
      <c r="Q14" s="50">
        <v>113</v>
      </c>
      <c r="R14" s="51">
        <v>89</v>
      </c>
      <c r="S14" s="50">
        <v>1674</v>
      </c>
      <c r="T14" s="51">
        <v>1559</v>
      </c>
      <c r="U14" s="54"/>
      <c r="V14" s="3"/>
      <c r="W14" s="7"/>
      <c r="X14" s="7"/>
      <c r="Y14" s="48"/>
    </row>
    <row r="15" spans="1:25" s="56" customFormat="1" ht="18">
      <c r="A15" s="52"/>
      <c r="B15" s="52"/>
      <c r="C15" s="52" t="s">
        <v>21</v>
      </c>
      <c r="D15" s="52"/>
      <c r="E15" s="52"/>
      <c r="F15" s="52"/>
      <c r="G15" s="50">
        <v>0</v>
      </c>
      <c r="H15" s="51">
        <v>6</v>
      </c>
      <c r="I15" s="50">
        <v>853</v>
      </c>
      <c r="J15" s="51">
        <v>774</v>
      </c>
      <c r="K15" s="50">
        <v>263</v>
      </c>
      <c r="L15" s="51">
        <v>272</v>
      </c>
      <c r="M15" s="50">
        <v>37</v>
      </c>
      <c r="N15" s="51">
        <v>35</v>
      </c>
      <c r="O15" s="50">
        <v>114</v>
      </c>
      <c r="P15" s="51">
        <v>105</v>
      </c>
      <c r="Q15" s="50">
        <v>101</v>
      </c>
      <c r="R15" s="51">
        <v>88</v>
      </c>
      <c r="S15" s="50">
        <v>1368</v>
      </c>
      <c r="T15" s="51">
        <v>1280</v>
      </c>
      <c r="U15" s="54"/>
      <c r="V15" s="3"/>
      <c r="W15" s="7"/>
      <c r="X15" s="7"/>
      <c r="Y15" s="55"/>
    </row>
    <row r="16" spans="1:25" s="56" customFormat="1" ht="18">
      <c r="A16" s="52"/>
      <c r="B16" s="52" t="s">
        <v>22</v>
      </c>
      <c r="C16" s="52" t="s">
        <v>23</v>
      </c>
      <c r="D16" s="52"/>
      <c r="E16" s="52"/>
      <c r="F16" s="52"/>
      <c r="G16" s="50">
        <v>44</v>
      </c>
      <c r="H16" s="51">
        <v>40</v>
      </c>
      <c r="I16" s="50">
        <v>159</v>
      </c>
      <c r="J16" s="51">
        <v>156</v>
      </c>
      <c r="K16" s="50">
        <v>51468</v>
      </c>
      <c r="L16" s="51">
        <v>52181</v>
      </c>
      <c r="M16" s="50">
        <v>1676</v>
      </c>
      <c r="N16" s="51">
        <v>1709</v>
      </c>
      <c r="O16" s="50">
        <v>446</v>
      </c>
      <c r="P16" s="51">
        <v>440</v>
      </c>
      <c r="Q16" s="50">
        <v>26</v>
      </c>
      <c r="R16" s="51">
        <v>24</v>
      </c>
      <c r="S16" s="50">
        <v>53819</v>
      </c>
      <c r="T16" s="51">
        <v>54550</v>
      </c>
      <c r="U16" s="54"/>
      <c r="V16" s="3"/>
      <c r="W16" s="7"/>
      <c r="X16" s="7"/>
      <c r="Y16" s="55"/>
    </row>
    <row r="17" spans="1:27" s="56" customFormat="1" ht="18">
      <c r="A17" s="52"/>
      <c r="B17" s="52" t="s">
        <v>24</v>
      </c>
      <c r="C17" s="52" t="s">
        <v>25</v>
      </c>
      <c r="D17" s="52"/>
      <c r="E17" s="52"/>
      <c r="F17" s="52"/>
      <c r="G17" s="50"/>
      <c r="H17" s="51"/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4"/>
      <c r="V17" s="3"/>
      <c r="W17" s="7"/>
      <c r="X17" s="7"/>
      <c r="Y17" s="55"/>
    </row>
    <row r="18" spans="1:27" s="56" customFormat="1" ht="36" customHeight="1">
      <c r="A18" s="52"/>
      <c r="B18" s="52"/>
      <c r="C18" s="52" t="s">
        <v>26</v>
      </c>
      <c r="D18" s="52" t="s">
        <v>27</v>
      </c>
      <c r="E18" s="52"/>
      <c r="F18" s="52"/>
      <c r="G18" s="50">
        <v>0</v>
      </c>
      <c r="H18" s="51">
        <v>0</v>
      </c>
      <c r="I18" s="50">
        <v>0</v>
      </c>
      <c r="J18" s="51">
        <v>0</v>
      </c>
      <c r="K18" s="50">
        <v>0</v>
      </c>
      <c r="L18" s="51">
        <v>0</v>
      </c>
      <c r="M18" s="50">
        <v>0</v>
      </c>
      <c r="N18" s="51">
        <v>0</v>
      </c>
      <c r="O18" s="50">
        <v>0</v>
      </c>
      <c r="P18" s="51">
        <v>0</v>
      </c>
      <c r="Q18" s="50">
        <v>0</v>
      </c>
      <c r="R18" s="51">
        <v>0</v>
      </c>
      <c r="S18" s="50">
        <v>0</v>
      </c>
      <c r="T18" s="51">
        <v>0</v>
      </c>
      <c r="U18" s="54"/>
      <c r="V18" s="3"/>
      <c r="W18" s="7"/>
      <c r="X18" s="7"/>
      <c r="Y18" s="55"/>
    </row>
    <row r="19" spans="1:27" s="56" customFormat="1" ht="36" customHeight="1">
      <c r="A19" s="52"/>
      <c r="B19" s="52"/>
      <c r="C19" s="52" t="s">
        <v>28</v>
      </c>
      <c r="D19" s="52" t="s">
        <v>29</v>
      </c>
      <c r="E19" s="52"/>
      <c r="F19" s="52"/>
      <c r="G19" s="50">
        <v>19793</v>
      </c>
      <c r="H19" s="51">
        <v>16261</v>
      </c>
      <c r="I19" s="50">
        <v>61007</v>
      </c>
      <c r="J19" s="51">
        <v>57512</v>
      </c>
      <c r="K19" s="50">
        <v>48884</v>
      </c>
      <c r="L19" s="51">
        <v>45591</v>
      </c>
      <c r="M19" s="50">
        <v>5103</v>
      </c>
      <c r="N19" s="51">
        <v>4791</v>
      </c>
      <c r="O19" s="50">
        <v>17189</v>
      </c>
      <c r="P19" s="51">
        <v>16316</v>
      </c>
      <c r="Q19" s="50">
        <v>3528</v>
      </c>
      <c r="R19" s="51">
        <v>3372</v>
      </c>
      <c r="S19" s="50">
        <v>155504</v>
      </c>
      <c r="T19" s="51">
        <v>143843</v>
      </c>
      <c r="U19" s="1"/>
      <c r="V19" s="3"/>
      <c r="W19" s="7"/>
      <c r="X19" s="7"/>
      <c r="Y19" s="57"/>
    </row>
    <row r="20" spans="1:27" s="56" customFormat="1" ht="36" customHeight="1">
      <c r="A20" s="52"/>
      <c r="B20" s="52"/>
      <c r="C20" s="52" t="s">
        <v>30</v>
      </c>
      <c r="D20" s="52" t="s">
        <v>31</v>
      </c>
      <c r="E20" s="52"/>
      <c r="F20" s="52"/>
      <c r="G20" s="50">
        <v>122</v>
      </c>
      <c r="H20" s="51">
        <v>77</v>
      </c>
      <c r="I20" s="50">
        <v>611</v>
      </c>
      <c r="J20" s="51">
        <v>481</v>
      </c>
      <c r="K20" s="50">
        <v>1373</v>
      </c>
      <c r="L20" s="51">
        <v>1159</v>
      </c>
      <c r="M20" s="50">
        <v>42</v>
      </c>
      <c r="N20" s="51">
        <v>32</v>
      </c>
      <c r="O20" s="50">
        <v>430</v>
      </c>
      <c r="P20" s="51">
        <v>416</v>
      </c>
      <c r="Q20" s="50">
        <v>3</v>
      </c>
      <c r="R20" s="51">
        <v>4</v>
      </c>
      <c r="S20" s="50">
        <v>2581</v>
      </c>
      <c r="T20" s="51">
        <v>2169</v>
      </c>
      <c r="U20" s="1"/>
      <c r="V20" s="3"/>
      <c r="W20" s="7"/>
      <c r="X20" s="7"/>
      <c r="Y20" s="57"/>
    </row>
    <row r="21" spans="1:27" s="56" customFormat="1" ht="36" customHeight="1">
      <c r="A21" s="58"/>
      <c r="B21" s="52"/>
      <c r="C21" s="52" t="s">
        <v>32</v>
      </c>
      <c r="D21" s="52"/>
      <c r="E21" s="52"/>
      <c r="F21" s="52"/>
      <c r="G21" s="50">
        <v>19915</v>
      </c>
      <c r="H21" s="51">
        <v>16338</v>
      </c>
      <c r="I21" s="50">
        <v>61618</v>
      </c>
      <c r="J21" s="51">
        <v>57993</v>
      </c>
      <c r="K21" s="50">
        <v>50257</v>
      </c>
      <c r="L21" s="51">
        <v>46750</v>
      </c>
      <c r="M21" s="50">
        <v>5145</v>
      </c>
      <c r="N21" s="51">
        <v>4823</v>
      </c>
      <c r="O21" s="50">
        <v>17619</v>
      </c>
      <c r="P21" s="51">
        <v>16732</v>
      </c>
      <c r="Q21" s="50">
        <v>3531</v>
      </c>
      <c r="R21" s="51">
        <v>3376</v>
      </c>
      <c r="S21" s="50">
        <v>158085</v>
      </c>
      <c r="T21" s="51">
        <v>146012</v>
      </c>
      <c r="U21" s="1"/>
      <c r="V21" s="3"/>
      <c r="W21" s="7"/>
      <c r="X21" s="7"/>
      <c r="Y21" s="57"/>
    </row>
    <row r="22" spans="1:27" s="56" customFormat="1" ht="36" customHeight="1">
      <c r="B22" s="52" t="s">
        <v>33</v>
      </c>
      <c r="C22" s="53" t="s">
        <v>34</v>
      </c>
      <c r="D22" s="53"/>
      <c r="E22" s="53"/>
      <c r="F22" s="53"/>
      <c r="G22" s="50">
        <v>7064</v>
      </c>
      <c r="H22" s="51">
        <v>7082</v>
      </c>
      <c r="I22" s="50">
        <v>1481</v>
      </c>
      <c r="J22" s="51">
        <v>1286</v>
      </c>
      <c r="K22" s="50">
        <v>39</v>
      </c>
      <c r="L22" s="51">
        <v>39</v>
      </c>
      <c r="M22" s="50">
        <v>6</v>
      </c>
      <c r="N22" s="51">
        <v>8</v>
      </c>
      <c r="O22" s="50">
        <v>14</v>
      </c>
      <c r="P22" s="51">
        <v>14</v>
      </c>
      <c r="Q22" s="50">
        <v>321</v>
      </c>
      <c r="R22" s="51">
        <v>321</v>
      </c>
      <c r="S22" s="50">
        <v>8925</v>
      </c>
      <c r="T22" s="51">
        <v>8750</v>
      </c>
      <c r="U22" s="1"/>
      <c r="V22" s="3"/>
      <c r="W22" s="7"/>
      <c r="X22" s="7"/>
      <c r="Y22" s="55"/>
    </row>
    <row r="23" spans="1:27" s="56" customFormat="1" ht="36" customHeight="1">
      <c r="B23" s="52" t="s">
        <v>35</v>
      </c>
      <c r="C23" s="52" t="s">
        <v>36</v>
      </c>
      <c r="D23" s="52"/>
      <c r="E23" s="52"/>
      <c r="F23" s="52"/>
      <c r="G23" s="50">
        <v>475</v>
      </c>
      <c r="H23" s="51">
        <v>463</v>
      </c>
      <c r="I23" s="50">
        <v>1701</v>
      </c>
      <c r="J23" s="51">
        <v>1359</v>
      </c>
      <c r="K23" s="50">
        <v>1924</v>
      </c>
      <c r="L23" s="51">
        <v>1733</v>
      </c>
      <c r="M23" s="50">
        <v>312</v>
      </c>
      <c r="N23" s="51">
        <v>170</v>
      </c>
      <c r="O23" s="50">
        <v>294</v>
      </c>
      <c r="P23" s="51">
        <v>514</v>
      </c>
      <c r="Q23" s="50">
        <v>110</v>
      </c>
      <c r="R23" s="51">
        <v>85</v>
      </c>
      <c r="S23" s="50">
        <v>4816</v>
      </c>
      <c r="T23" s="51">
        <v>4324</v>
      </c>
      <c r="U23" s="1"/>
      <c r="V23" s="3"/>
      <c r="W23" s="7"/>
      <c r="X23" s="7"/>
      <c r="Y23" s="48"/>
    </row>
    <row r="24" spans="1:27" s="56" customFormat="1" ht="36" customHeight="1">
      <c r="B24" s="52" t="s">
        <v>32</v>
      </c>
      <c r="C24" s="52"/>
      <c r="D24" s="52"/>
      <c r="E24" s="52"/>
      <c r="F24" s="52"/>
      <c r="G24" s="50">
        <v>27794</v>
      </c>
      <c r="H24" s="51">
        <v>24205</v>
      </c>
      <c r="I24" s="50">
        <v>67136</v>
      </c>
      <c r="J24" s="51">
        <v>62890</v>
      </c>
      <c r="K24" s="50">
        <v>106028</v>
      </c>
      <c r="L24" s="51">
        <v>103054</v>
      </c>
      <c r="M24" s="50">
        <v>7355</v>
      </c>
      <c r="N24" s="51">
        <v>6920</v>
      </c>
      <c r="O24" s="50">
        <v>18634</v>
      </c>
      <c r="P24" s="51">
        <v>17953</v>
      </c>
      <c r="Q24" s="50">
        <v>4110</v>
      </c>
      <c r="R24" s="51">
        <v>3905</v>
      </c>
      <c r="S24" s="50">
        <v>231057</v>
      </c>
      <c r="T24" s="51">
        <v>218927</v>
      </c>
      <c r="U24" s="1"/>
      <c r="V24" s="3"/>
      <c r="W24" s="7"/>
      <c r="X24" s="7"/>
      <c r="Y24" s="48"/>
    </row>
    <row r="25" spans="1:27" s="61" customFormat="1" ht="36" customHeight="1">
      <c r="A25" s="41" t="s">
        <v>37</v>
      </c>
      <c r="B25" s="41" t="s">
        <v>38</v>
      </c>
      <c r="C25" s="41"/>
      <c r="D25" s="41"/>
      <c r="E25" s="41"/>
      <c r="F25" s="41"/>
      <c r="G25" s="50">
        <v>977</v>
      </c>
      <c r="H25" s="51">
        <v>803</v>
      </c>
      <c r="I25" s="50">
        <v>46</v>
      </c>
      <c r="J25" s="51">
        <v>59</v>
      </c>
      <c r="K25" s="50">
        <v>4817</v>
      </c>
      <c r="L25" s="51">
        <v>4301</v>
      </c>
      <c r="M25" s="50">
        <v>0</v>
      </c>
      <c r="N25" s="51">
        <v>0</v>
      </c>
      <c r="O25" s="50">
        <v>3628</v>
      </c>
      <c r="P25" s="51">
        <v>3297</v>
      </c>
      <c r="Q25" s="50">
        <v>1</v>
      </c>
      <c r="R25" s="51">
        <v>1</v>
      </c>
      <c r="S25" s="50">
        <v>9469</v>
      </c>
      <c r="T25" s="51">
        <v>8461</v>
      </c>
      <c r="U25" s="59"/>
      <c r="V25" s="3"/>
      <c r="W25" s="7"/>
      <c r="X25" s="7"/>
      <c r="Y25" s="60"/>
    </row>
    <row r="26" spans="1:27" s="61" customFormat="1" ht="36" customHeight="1">
      <c r="A26" s="41" t="s">
        <v>39</v>
      </c>
      <c r="B26" s="41" t="s">
        <v>40</v>
      </c>
      <c r="C26" s="41"/>
      <c r="D26" s="41"/>
      <c r="E26" s="41"/>
      <c r="F26" s="41"/>
      <c r="G26" s="50">
        <v>1231</v>
      </c>
      <c r="H26" s="51">
        <v>1129</v>
      </c>
      <c r="I26" s="50">
        <v>2236</v>
      </c>
      <c r="J26" s="51">
        <v>1966</v>
      </c>
      <c r="K26" s="50">
        <v>8</v>
      </c>
      <c r="L26" s="51">
        <v>8</v>
      </c>
      <c r="M26" s="50">
        <v>74</v>
      </c>
      <c r="N26" s="51">
        <v>76</v>
      </c>
      <c r="O26" s="50">
        <v>1927</v>
      </c>
      <c r="P26" s="51">
        <v>1940</v>
      </c>
      <c r="Q26" s="50">
        <v>181</v>
      </c>
      <c r="R26" s="51">
        <v>209</v>
      </c>
      <c r="S26" s="50">
        <v>5657</v>
      </c>
      <c r="T26" s="51">
        <v>5328</v>
      </c>
      <c r="U26" s="59"/>
      <c r="V26" s="3"/>
      <c r="W26" s="7"/>
      <c r="X26" s="7"/>
      <c r="Y26" s="60"/>
    </row>
    <row r="27" spans="1:27" s="49" customFormat="1" ht="36" customHeight="1">
      <c r="A27" s="41" t="s">
        <v>41</v>
      </c>
      <c r="B27" s="41" t="s">
        <v>42</v>
      </c>
      <c r="C27" s="41"/>
      <c r="D27" s="41"/>
      <c r="E27" s="41"/>
      <c r="F27" s="41"/>
      <c r="G27" s="50">
        <v>8024</v>
      </c>
      <c r="H27" s="51">
        <v>7268</v>
      </c>
      <c r="I27" s="50">
        <v>12069</v>
      </c>
      <c r="J27" s="51">
        <v>10473</v>
      </c>
      <c r="K27" s="50">
        <v>10458</v>
      </c>
      <c r="L27" s="51">
        <v>10424</v>
      </c>
      <c r="M27" s="50">
        <v>2919</v>
      </c>
      <c r="N27" s="51">
        <v>2567</v>
      </c>
      <c r="O27" s="50">
        <v>3667</v>
      </c>
      <c r="P27" s="51">
        <v>3597</v>
      </c>
      <c r="Q27" s="50">
        <v>1853</v>
      </c>
      <c r="R27" s="51">
        <v>1656</v>
      </c>
      <c r="S27" s="50">
        <v>38990</v>
      </c>
      <c r="T27" s="51">
        <v>35985</v>
      </c>
      <c r="U27" s="59"/>
      <c r="V27" s="3"/>
      <c r="W27" s="7"/>
      <c r="X27" s="7"/>
      <c r="Y27" s="60"/>
    </row>
    <row r="28" spans="1:27" s="68" customFormat="1" ht="36" customHeight="1" thickBot="1">
      <c r="A28" s="62" t="s">
        <v>43</v>
      </c>
      <c r="B28" s="63"/>
      <c r="C28" s="63"/>
      <c r="D28" s="63"/>
      <c r="E28" s="62"/>
      <c r="F28" s="63"/>
      <c r="G28" s="64">
        <v>38195</v>
      </c>
      <c r="H28" s="65">
        <v>33565</v>
      </c>
      <c r="I28" s="64">
        <v>83823</v>
      </c>
      <c r="J28" s="65">
        <v>77487</v>
      </c>
      <c r="K28" s="64">
        <v>121970</v>
      </c>
      <c r="L28" s="65">
        <v>118451</v>
      </c>
      <c r="M28" s="64">
        <v>11319</v>
      </c>
      <c r="N28" s="65">
        <v>10537</v>
      </c>
      <c r="O28" s="64">
        <v>28231</v>
      </c>
      <c r="P28" s="65">
        <v>27162</v>
      </c>
      <c r="Q28" s="64">
        <v>6155</v>
      </c>
      <c r="R28" s="65">
        <v>5782</v>
      </c>
      <c r="S28" s="64">
        <v>289693</v>
      </c>
      <c r="T28" s="66">
        <v>272984</v>
      </c>
      <c r="U28" s="1"/>
      <c r="V28" s="3"/>
      <c r="W28" s="7"/>
      <c r="X28" s="7"/>
      <c r="Y28" s="67"/>
      <c r="AA28" s="69"/>
    </row>
    <row r="29" spans="1:27" s="68" customFormat="1" ht="21.75" customHeight="1" thickTop="1">
      <c r="A29" s="70"/>
      <c r="B29" s="71"/>
      <c r="C29" s="71"/>
      <c r="D29" s="71"/>
      <c r="E29" s="72"/>
      <c r="F29" s="72"/>
      <c r="G29" s="73"/>
      <c r="H29" s="74"/>
      <c r="I29" s="73"/>
      <c r="J29" s="74"/>
      <c r="K29" s="73"/>
      <c r="L29" s="74"/>
      <c r="M29" s="74"/>
      <c r="N29" s="74"/>
      <c r="O29" s="73"/>
      <c r="P29" s="74"/>
      <c r="Q29" s="74"/>
      <c r="R29" s="74"/>
      <c r="S29" s="73"/>
      <c r="T29" s="1"/>
      <c r="U29" s="1"/>
      <c r="V29" s="3"/>
      <c r="W29" s="7"/>
      <c r="X29" s="7"/>
      <c r="Y29" s="67"/>
      <c r="AA29" s="69"/>
    </row>
    <row r="30" spans="1:27" s="1" customFormat="1" ht="18" customHeight="1">
      <c r="T30" s="2"/>
      <c r="U30" s="2"/>
      <c r="X30" s="5"/>
      <c r="Y30" s="6"/>
    </row>
    <row r="31" spans="1:27" s="1" customFormat="1" ht="18" customHeight="1">
      <c r="T31" s="2"/>
      <c r="U31" s="2"/>
      <c r="X31" s="5"/>
      <c r="Y31" s="6"/>
    </row>
    <row r="32" spans="1:27" s="1" customFormat="1" ht="18" customHeight="1">
      <c r="T32" s="2"/>
      <c r="U32" s="2"/>
      <c r="X32" s="5"/>
      <c r="Y32" s="6"/>
    </row>
    <row r="33" spans="1:25" s="1" customFormat="1" ht="18" customHeight="1">
      <c r="T33" s="2"/>
      <c r="U33" s="2"/>
      <c r="X33" s="5"/>
      <c r="Y33" s="6"/>
    </row>
    <row r="34" spans="1:25" s="1" customFormat="1" ht="15" customHeight="1">
      <c r="T34" s="2"/>
      <c r="U34" s="2"/>
      <c r="X34" s="7"/>
      <c r="Y34" s="6"/>
    </row>
    <row r="35" spans="1:25" s="9" customFormat="1" ht="27.75" customHeight="1">
      <c r="A35" s="8" t="s">
        <v>44</v>
      </c>
      <c r="T35" s="2"/>
      <c r="U35" s="2"/>
      <c r="V35" s="3" t="str">
        <f>A36</f>
        <v>31.03.2015 vs. 31.12.2014</v>
      </c>
      <c r="W35" s="4" t="str">
        <f>A35</f>
        <v>Segment balance sheet (Liabilities)</v>
      </c>
      <c r="X35" s="7"/>
      <c r="Y35" s="6"/>
    </row>
    <row r="36" spans="1:25" s="12" customFormat="1" ht="27.75" customHeight="1" thickBot="1">
      <c r="A36" s="10" t="str">
        <f>SUBSTITUTE(G41&amp;" vs. "&amp;H41,CHAR(10)," ")</f>
        <v>31.03.2015 vs. 31.12.2014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T36" s="2"/>
      <c r="U36" s="2"/>
      <c r="V36" s="3"/>
      <c r="W36" s="4"/>
      <c r="X36" s="7"/>
      <c r="Y36" s="6"/>
    </row>
    <row r="37" spans="1:25" s="1" customFormat="1" ht="18.75" customHeight="1">
      <c r="T37" s="2"/>
      <c r="U37" s="2"/>
      <c r="V37" s="3"/>
      <c r="W37" s="4"/>
      <c r="X37" s="7"/>
      <c r="Y37" s="6"/>
    </row>
    <row r="38" spans="1:25" s="1" customFormat="1" ht="30" customHeight="1">
      <c r="T38" s="2"/>
      <c r="U38" s="2"/>
      <c r="V38" s="3"/>
      <c r="W38" s="4"/>
      <c r="X38" s="7"/>
      <c r="Y38" s="6"/>
    </row>
    <row r="39" spans="1:25" s="21" customFormat="1" ht="30" customHeight="1" thickBot="1">
      <c r="A39" s="13" t="s">
        <v>1</v>
      </c>
      <c r="B39" s="14"/>
      <c r="C39" s="14"/>
      <c r="D39" s="14"/>
      <c r="E39" s="14"/>
      <c r="F39" s="15"/>
      <c r="G39" s="16" t="s">
        <v>2</v>
      </c>
      <c r="H39" s="16"/>
      <c r="I39" s="16"/>
      <c r="J39" s="16"/>
      <c r="K39" s="17" t="s">
        <v>3</v>
      </c>
      <c r="L39" s="17"/>
      <c r="M39" s="17"/>
      <c r="N39" s="17"/>
      <c r="O39" s="17"/>
      <c r="P39" s="17"/>
      <c r="Q39" s="18" t="s">
        <v>4</v>
      </c>
      <c r="R39" s="18"/>
      <c r="S39" s="19" t="s">
        <v>5</v>
      </c>
      <c r="T39" s="19"/>
      <c r="U39" s="20"/>
      <c r="V39" s="3"/>
      <c r="W39" s="4"/>
      <c r="X39" s="7"/>
      <c r="Y39" s="6"/>
    </row>
    <row r="40" spans="1:25" s="30" customFormat="1" ht="61.5" customHeight="1">
      <c r="A40" s="22"/>
      <c r="B40" s="23"/>
      <c r="C40" s="23"/>
      <c r="D40" s="23"/>
      <c r="E40" s="24"/>
      <c r="F40" s="24"/>
      <c r="G40" s="26" t="s">
        <v>6</v>
      </c>
      <c r="H40" s="26"/>
      <c r="I40" s="26" t="s">
        <v>7</v>
      </c>
      <c r="J40" s="26"/>
      <c r="K40" s="27" t="s">
        <v>8</v>
      </c>
      <c r="L40" s="27"/>
      <c r="M40" s="27" t="s">
        <v>9</v>
      </c>
      <c r="N40" s="27"/>
      <c r="O40" s="27" t="s">
        <v>10</v>
      </c>
      <c r="P40" s="27"/>
      <c r="Q40" s="28"/>
      <c r="R40" s="28"/>
      <c r="S40" s="29"/>
      <c r="T40" s="2"/>
      <c r="U40" s="2"/>
      <c r="V40" s="3"/>
      <c r="W40" s="4"/>
      <c r="X40" s="7"/>
      <c r="Y40" s="6"/>
    </row>
    <row r="41" spans="1:25" s="30" customFormat="1" ht="18.75">
      <c r="A41" s="31"/>
      <c r="B41" s="32"/>
      <c r="C41" s="32"/>
      <c r="D41" s="32"/>
      <c r="E41" s="33"/>
      <c r="F41" s="34"/>
      <c r="G41" s="75" t="s">
        <v>11</v>
      </c>
      <c r="H41" s="76" t="s">
        <v>12</v>
      </c>
      <c r="I41" s="77" t="str">
        <f t="shared" ref="I41" si="1">G41</f>
        <v>31.03.2015</v>
      </c>
      <c r="J41" s="78" t="str">
        <f>H41</f>
        <v>31.12.2014</v>
      </c>
      <c r="K41" s="77" t="str">
        <f>I41</f>
        <v>31.03.2015</v>
      </c>
      <c r="L41" s="78" t="str">
        <f>J41</f>
        <v>31.12.2014</v>
      </c>
      <c r="M41" s="77" t="str">
        <f>G41</f>
        <v>31.03.2015</v>
      </c>
      <c r="N41" s="78" t="str">
        <f>H41</f>
        <v>31.12.2014</v>
      </c>
      <c r="O41" s="77" t="str">
        <f>G41</f>
        <v>31.03.2015</v>
      </c>
      <c r="P41" s="78" t="str">
        <f>H41</f>
        <v>31.12.2014</v>
      </c>
      <c r="Q41" s="77" t="str">
        <f>G41</f>
        <v>31.03.2015</v>
      </c>
      <c r="R41" s="78" t="str">
        <f>H41</f>
        <v>31.12.2014</v>
      </c>
      <c r="S41" s="77" t="str">
        <f>G41</f>
        <v>31.03.2015</v>
      </c>
      <c r="T41" s="78" t="str">
        <f>H41</f>
        <v>31.12.2014</v>
      </c>
      <c r="U41" s="39"/>
      <c r="V41" s="3"/>
      <c r="W41" s="4"/>
      <c r="X41" s="7"/>
      <c r="Y41" s="40"/>
    </row>
    <row r="42" spans="1:25" s="49" customFormat="1" ht="36" customHeight="1">
      <c r="A42" s="41" t="s">
        <v>13</v>
      </c>
      <c r="B42" s="41" t="s">
        <v>45</v>
      </c>
      <c r="C42" s="41"/>
      <c r="D42" s="41"/>
      <c r="E42" s="41"/>
      <c r="F42" s="41"/>
      <c r="G42" s="42">
        <v>1159</v>
      </c>
      <c r="H42" s="43">
        <v>1122</v>
      </c>
      <c r="I42" s="42">
        <v>3266</v>
      </c>
      <c r="J42" s="43">
        <v>3235</v>
      </c>
      <c r="K42" s="44">
        <v>0</v>
      </c>
      <c r="L42" s="45">
        <v>0</v>
      </c>
      <c r="M42" s="46">
        <v>0</v>
      </c>
      <c r="N42" s="45">
        <v>0</v>
      </c>
      <c r="O42" s="46">
        <v>25</v>
      </c>
      <c r="P42" s="43">
        <v>25</v>
      </c>
      <c r="Q42" s="42">
        <v>26</v>
      </c>
      <c r="R42" s="43">
        <v>31</v>
      </c>
      <c r="S42" s="46">
        <v>4476</v>
      </c>
      <c r="T42" s="43">
        <v>4413</v>
      </c>
      <c r="U42" s="47"/>
      <c r="V42" s="3"/>
      <c r="W42" s="4"/>
      <c r="X42" s="7"/>
      <c r="Y42" s="48"/>
    </row>
    <row r="43" spans="1:25" s="49" customFormat="1" ht="36" customHeight="1">
      <c r="A43" s="41" t="s">
        <v>15</v>
      </c>
      <c r="B43" s="41" t="s">
        <v>46</v>
      </c>
      <c r="C43" s="41"/>
      <c r="D43" s="41"/>
      <c r="E43" s="41"/>
      <c r="F43" s="4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0"/>
      <c r="R43" s="51"/>
      <c r="S43" s="50"/>
      <c r="T43" s="51"/>
      <c r="U43" s="47"/>
      <c r="V43" s="3"/>
      <c r="W43" s="4"/>
      <c r="X43" s="7"/>
      <c r="Y43" s="48"/>
    </row>
    <row r="44" spans="1:25" s="56" customFormat="1" ht="36" customHeight="1">
      <c r="A44" s="52"/>
      <c r="B44" s="52" t="s">
        <v>17</v>
      </c>
      <c r="C44" s="52" t="s">
        <v>47</v>
      </c>
      <c r="D44" s="52"/>
      <c r="E44" s="52"/>
      <c r="F44" s="52"/>
      <c r="G44" s="50">
        <v>29</v>
      </c>
      <c r="H44" s="51">
        <v>24</v>
      </c>
      <c r="I44" s="50">
        <v>6776</v>
      </c>
      <c r="J44" s="51">
        <v>5973</v>
      </c>
      <c r="K44" s="50">
        <v>224</v>
      </c>
      <c r="L44" s="51">
        <v>174</v>
      </c>
      <c r="M44" s="50">
        <v>884</v>
      </c>
      <c r="N44" s="51">
        <v>443</v>
      </c>
      <c r="O44" s="50">
        <v>1462</v>
      </c>
      <c r="P44" s="51">
        <v>1363</v>
      </c>
      <c r="Q44" s="50">
        <v>478</v>
      </c>
      <c r="R44" s="51">
        <v>396</v>
      </c>
      <c r="S44" s="50">
        <v>9853</v>
      </c>
      <c r="T44" s="51">
        <v>8373</v>
      </c>
      <c r="U44" s="54"/>
      <c r="V44" s="3"/>
      <c r="W44" s="4"/>
      <c r="X44" s="7"/>
      <c r="Y44" s="55"/>
    </row>
    <row r="45" spans="1:25" s="56" customFormat="1" ht="36" customHeight="1">
      <c r="A45" s="52"/>
      <c r="B45" s="52" t="s">
        <v>19</v>
      </c>
      <c r="C45" s="52" t="s">
        <v>48</v>
      </c>
      <c r="D45" s="52"/>
      <c r="E45" s="52"/>
      <c r="F45" s="52"/>
      <c r="G45" s="50">
        <v>14413</v>
      </c>
      <c r="H45" s="51">
        <v>13902</v>
      </c>
      <c r="I45" s="50">
        <v>26</v>
      </c>
      <c r="J45" s="51">
        <v>26</v>
      </c>
      <c r="K45" s="50">
        <v>85215</v>
      </c>
      <c r="L45" s="51">
        <v>84896</v>
      </c>
      <c r="M45" s="50">
        <v>430</v>
      </c>
      <c r="N45" s="51">
        <v>428</v>
      </c>
      <c r="O45" s="50">
        <v>12405</v>
      </c>
      <c r="P45" s="51">
        <v>12328</v>
      </c>
      <c r="Q45" s="50">
        <v>1049</v>
      </c>
      <c r="R45" s="51">
        <v>1068</v>
      </c>
      <c r="S45" s="50">
        <v>113538</v>
      </c>
      <c r="T45" s="51">
        <v>112648</v>
      </c>
      <c r="U45" s="54"/>
      <c r="V45" s="3"/>
      <c r="W45" s="4"/>
      <c r="X45" s="7"/>
      <c r="Y45" s="48"/>
    </row>
    <row r="46" spans="1:25" s="56" customFormat="1" ht="36" customHeight="1">
      <c r="A46" s="52"/>
      <c r="B46" s="52" t="s">
        <v>22</v>
      </c>
      <c r="C46" s="52" t="s">
        <v>49</v>
      </c>
      <c r="D46" s="52"/>
      <c r="E46" s="52"/>
      <c r="F46" s="52"/>
      <c r="G46" s="50">
        <v>7366</v>
      </c>
      <c r="H46" s="51">
        <v>6707</v>
      </c>
      <c r="I46" s="50">
        <v>43328</v>
      </c>
      <c r="J46" s="51">
        <v>39868</v>
      </c>
      <c r="K46" s="50">
        <v>2590</v>
      </c>
      <c r="L46" s="51">
        <v>2653</v>
      </c>
      <c r="M46" s="50">
        <v>3871</v>
      </c>
      <c r="N46" s="51">
        <v>3866</v>
      </c>
      <c r="O46" s="50">
        <v>2289</v>
      </c>
      <c r="P46" s="51">
        <v>2231</v>
      </c>
      <c r="Q46" s="50">
        <v>1117</v>
      </c>
      <c r="R46" s="51">
        <v>1037</v>
      </c>
      <c r="S46" s="50">
        <v>60561</v>
      </c>
      <c r="T46" s="51">
        <v>56362</v>
      </c>
      <c r="U46" s="54"/>
      <c r="V46" s="3"/>
      <c r="W46" s="4"/>
      <c r="X46" s="7"/>
      <c r="Y46" s="55"/>
    </row>
    <row r="47" spans="1:25" s="56" customFormat="1" ht="36" customHeight="1">
      <c r="A47" s="52"/>
      <c r="B47" s="52" t="s">
        <v>24</v>
      </c>
      <c r="C47" s="52" t="s">
        <v>50</v>
      </c>
      <c r="D47" s="52"/>
      <c r="E47" s="52"/>
      <c r="F47" s="52"/>
      <c r="G47" s="50">
        <v>235</v>
      </c>
      <c r="H47" s="51">
        <v>220</v>
      </c>
      <c r="I47" s="50">
        <v>-148</v>
      </c>
      <c r="J47" s="51">
        <v>-123</v>
      </c>
      <c r="K47" s="50">
        <v>18959</v>
      </c>
      <c r="L47" s="51">
        <v>17077</v>
      </c>
      <c r="M47" s="50">
        <v>104</v>
      </c>
      <c r="N47" s="51">
        <v>107</v>
      </c>
      <c r="O47" s="50">
        <v>1196</v>
      </c>
      <c r="P47" s="51">
        <v>1049</v>
      </c>
      <c r="Q47" s="50">
        <v>203</v>
      </c>
      <c r="R47" s="51">
        <v>162</v>
      </c>
      <c r="S47" s="50">
        <v>20549</v>
      </c>
      <c r="T47" s="51">
        <v>18492</v>
      </c>
      <c r="U47" s="54"/>
      <c r="V47" s="3"/>
      <c r="W47" s="4"/>
      <c r="X47" s="7"/>
      <c r="Y47" s="55"/>
    </row>
    <row r="48" spans="1:25" s="56" customFormat="1" ht="36" customHeight="1">
      <c r="A48" s="52"/>
      <c r="B48" s="52" t="s">
        <v>32</v>
      </c>
      <c r="C48" s="52"/>
      <c r="D48" s="52"/>
      <c r="E48" s="52"/>
      <c r="F48" s="52"/>
      <c r="G48" s="50">
        <v>22043</v>
      </c>
      <c r="H48" s="51">
        <v>20853</v>
      </c>
      <c r="I48" s="50">
        <v>49982</v>
      </c>
      <c r="J48" s="51">
        <v>45744</v>
      </c>
      <c r="K48" s="50">
        <v>106988</v>
      </c>
      <c r="L48" s="51">
        <v>104800</v>
      </c>
      <c r="M48" s="50">
        <v>5289</v>
      </c>
      <c r="N48" s="51">
        <v>4844</v>
      </c>
      <c r="O48" s="50">
        <v>17352</v>
      </c>
      <c r="P48" s="51">
        <v>16971</v>
      </c>
      <c r="Q48" s="50">
        <v>2847</v>
      </c>
      <c r="R48" s="51">
        <v>2663</v>
      </c>
      <c r="S48" s="50">
        <v>204501</v>
      </c>
      <c r="T48" s="51">
        <v>195875</v>
      </c>
      <c r="U48" s="54"/>
      <c r="V48" s="3"/>
      <c r="W48" s="4"/>
      <c r="X48" s="7"/>
      <c r="Y48" s="55"/>
    </row>
    <row r="49" spans="1:25" s="61" customFormat="1" ht="36" customHeight="1">
      <c r="A49" s="41" t="s">
        <v>37</v>
      </c>
      <c r="B49" s="79" t="s">
        <v>51</v>
      </c>
      <c r="C49" s="79"/>
      <c r="D49" s="79"/>
      <c r="E49" s="79"/>
      <c r="F49" s="79"/>
      <c r="G49" s="50">
        <v>0</v>
      </c>
      <c r="H49" s="51">
        <v>0</v>
      </c>
      <c r="I49" s="50">
        <v>0</v>
      </c>
      <c r="J49" s="51">
        <v>0</v>
      </c>
      <c r="K49" s="50">
        <v>5264</v>
      </c>
      <c r="L49" s="51">
        <v>4742</v>
      </c>
      <c r="M49" s="50">
        <v>0</v>
      </c>
      <c r="N49" s="51">
        <v>0</v>
      </c>
      <c r="O49" s="50">
        <v>3362</v>
      </c>
      <c r="P49" s="51">
        <v>3094</v>
      </c>
      <c r="Q49" s="50">
        <v>1</v>
      </c>
      <c r="R49" s="51">
        <v>1</v>
      </c>
      <c r="S49" s="50">
        <v>8627</v>
      </c>
      <c r="T49" s="51">
        <v>7837</v>
      </c>
      <c r="U49" s="59"/>
      <c r="V49" s="3"/>
      <c r="W49" s="4"/>
      <c r="X49" s="7"/>
      <c r="Y49" s="60"/>
    </row>
    <row r="50" spans="1:25" s="61" customFormat="1" ht="36" customHeight="1">
      <c r="A50" s="41" t="s">
        <v>39</v>
      </c>
      <c r="B50" s="41" t="s">
        <v>52</v>
      </c>
      <c r="C50" s="41"/>
      <c r="D50" s="41"/>
      <c r="E50" s="41"/>
      <c r="F50" s="41"/>
      <c r="G50" s="50">
        <v>191</v>
      </c>
      <c r="H50" s="51">
        <v>179</v>
      </c>
      <c r="I50" s="50">
        <v>618</v>
      </c>
      <c r="J50" s="51">
        <v>550</v>
      </c>
      <c r="K50" s="50">
        <v>1989</v>
      </c>
      <c r="L50" s="51">
        <v>1981</v>
      </c>
      <c r="M50" s="50">
        <v>747</v>
      </c>
      <c r="N50" s="51">
        <v>759</v>
      </c>
      <c r="O50" s="50">
        <v>857</v>
      </c>
      <c r="P50" s="51">
        <v>856</v>
      </c>
      <c r="Q50" s="50">
        <v>152</v>
      </c>
      <c r="R50" s="51">
        <v>148</v>
      </c>
      <c r="S50" s="50">
        <v>4554</v>
      </c>
      <c r="T50" s="51">
        <v>4473</v>
      </c>
      <c r="U50" s="59"/>
      <c r="V50" s="3"/>
      <c r="W50" s="4"/>
      <c r="X50" s="7"/>
      <c r="Y50" s="60"/>
    </row>
    <row r="51" spans="1:25" s="49" customFormat="1" ht="36" customHeight="1">
      <c r="A51" s="41" t="s">
        <v>41</v>
      </c>
      <c r="B51" s="41" t="s">
        <v>53</v>
      </c>
      <c r="C51" s="41"/>
      <c r="D51" s="41"/>
      <c r="E51" s="41"/>
      <c r="F51" s="41"/>
      <c r="G51" s="50">
        <v>7852</v>
      </c>
      <c r="H51" s="51">
        <v>7061</v>
      </c>
      <c r="I51" s="50">
        <v>12662</v>
      </c>
      <c r="J51" s="51">
        <v>11498</v>
      </c>
      <c r="K51" s="50">
        <v>5902</v>
      </c>
      <c r="L51" s="51">
        <v>5473</v>
      </c>
      <c r="M51" s="50">
        <v>1704</v>
      </c>
      <c r="N51" s="51">
        <v>1671</v>
      </c>
      <c r="O51" s="50">
        <v>3235</v>
      </c>
      <c r="P51" s="51">
        <v>3044</v>
      </c>
      <c r="Q51" s="50">
        <v>1427</v>
      </c>
      <c r="R51" s="51">
        <v>1350</v>
      </c>
      <c r="S51" s="50">
        <v>32782</v>
      </c>
      <c r="T51" s="51">
        <v>30097</v>
      </c>
      <c r="U51" s="59"/>
      <c r="V51" s="3"/>
      <c r="W51" s="4"/>
      <c r="X51" s="7"/>
      <c r="Y51" s="60"/>
    </row>
    <row r="52" spans="1:25" s="68" customFormat="1" ht="36" customHeight="1" thickBot="1">
      <c r="A52" s="62" t="s">
        <v>54</v>
      </c>
      <c r="B52" s="63"/>
      <c r="C52" s="63"/>
      <c r="D52" s="63"/>
      <c r="E52" s="62"/>
      <c r="F52" s="63"/>
      <c r="G52" s="64">
        <v>31245</v>
      </c>
      <c r="H52" s="65">
        <v>29215</v>
      </c>
      <c r="I52" s="64">
        <v>66528</v>
      </c>
      <c r="J52" s="65">
        <v>61027</v>
      </c>
      <c r="K52" s="64">
        <v>120143</v>
      </c>
      <c r="L52" s="65">
        <v>116996</v>
      </c>
      <c r="M52" s="64">
        <v>7740</v>
      </c>
      <c r="N52" s="65">
        <v>7274</v>
      </c>
      <c r="O52" s="64">
        <v>24831</v>
      </c>
      <c r="P52" s="65">
        <v>23990</v>
      </c>
      <c r="Q52" s="64">
        <v>4453</v>
      </c>
      <c r="R52" s="65">
        <v>4193</v>
      </c>
      <c r="S52" s="64">
        <v>254940</v>
      </c>
      <c r="T52" s="66">
        <v>242695</v>
      </c>
      <c r="U52" s="1"/>
      <c r="V52" s="3"/>
      <c r="W52" s="4"/>
      <c r="X52" s="7"/>
      <c r="Y52" s="67"/>
    </row>
    <row r="53" spans="1:25" s="68" customFormat="1" ht="21.75" customHeight="1" thickTop="1">
      <c r="B53" s="80"/>
      <c r="C53" s="80"/>
      <c r="D53" s="80"/>
      <c r="E53" s="81"/>
      <c r="F53" s="80"/>
      <c r="G53" s="73"/>
      <c r="H53" s="74"/>
      <c r="I53" s="73"/>
      <c r="J53" s="74"/>
      <c r="K53" s="73"/>
      <c r="L53" s="74"/>
      <c r="M53" s="74"/>
      <c r="N53" s="74"/>
      <c r="O53" s="73"/>
      <c r="P53" s="74"/>
      <c r="Q53" s="82"/>
      <c r="R53" s="82" t="s">
        <v>55</v>
      </c>
      <c r="S53" s="50">
        <v>34753</v>
      </c>
      <c r="T53" s="51">
        <v>30289</v>
      </c>
      <c r="U53" s="1"/>
      <c r="V53" s="3"/>
      <c r="W53" s="4"/>
      <c r="X53" s="7"/>
      <c r="Y53" s="1"/>
    </row>
    <row r="54" spans="1:25" s="68" customFormat="1" ht="21.75" customHeight="1" thickBot="1">
      <c r="B54" s="80"/>
      <c r="C54" s="80"/>
      <c r="D54" s="80"/>
      <c r="E54" s="81"/>
      <c r="F54" s="80"/>
      <c r="G54" s="73"/>
      <c r="H54" s="74"/>
      <c r="I54" s="73"/>
      <c r="J54" s="74"/>
      <c r="K54" s="73"/>
      <c r="L54" s="74"/>
      <c r="M54" s="74"/>
      <c r="N54" s="74"/>
      <c r="O54" s="73"/>
      <c r="P54" s="74"/>
      <c r="Q54" s="83"/>
      <c r="R54" s="84" t="s">
        <v>56</v>
      </c>
      <c r="S54" s="85">
        <v>289693</v>
      </c>
      <c r="T54" s="84">
        <v>272984</v>
      </c>
      <c r="U54" s="1"/>
      <c r="V54" s="3"/>
      <c r="W54" s="4"/>
      <c r="X54" s="7"/>
      <c r="Y54" s="1"/>
    </row>
    <row r="55" spans="1:25" ht="15.75" thickTop="1">
      <c r="V55" s="3"/>
      <c r="W55" s="4"/>
      <c r="X55" s="7"/>
    </row>
    <row r="56" spans="1:25">
      <c r="V56" s="3"/>
      <c r="W56" s="4"/>
      <c r="X56" s="7"/>
    </row>
    <row r="57" spans="1:25">
      <c r="V57" s="3"/>
      <c r="W57" s="4"/>
      <c r="X57" s="7"/>
    </row>
    <row r="58" spans="1:25">
      <c r="V58" s="3"/>
      <c r="W58" s="4"/>
      <c r="X58" s="7"/>
    </row>
    <row r="59" spans="1:25">
      <c r="V59" s="3"/>
      <c r="W59" s="4"/>
      <c r="X59" s="7"/>
    </row>
    <row r="60" spans="1:25">
      <c r="V60" s="3"/>
      <c r="W60" s="4"/>
      <c r="X60" s="7"/>
    </row>
    <row r="61" spans="1:25">
      <c r="V61" s="3"/>
      <c r="W61" s="4"/>
    </row>
    <row r="62" spans="1:25">
      <c r="V62" s="3"/>
      <c r="W62" s="4"/>
    </row>
    <row r="63" spans="1:25">
      <c r="V63" s="3"/>
      <c r="W63" s="4"/>
    </row>
    <row r="64" spans="1:25">
      <c r="V64" s="3"/>
      <c r="W64" s="4"/>
    </row>
    <row r="65" spans="22:23">
      <c r="V65" s="3"/>
      <c r="W65" s="4"/>
    </row>
    <row r="96" spans="7:26"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Z96" s="86"/>
    </row>
    <row r="97" spans="7:26"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Z97" s="86"/>
    </row>
    <row r="98" spans="7:26"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Z98" s="86"/>
    </row>
    <row r="99" spans="7:26"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Z99" s="86"/>
    </row>
    <row r="100" spans="7:26"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Z100" s="86"/>
    </row>
    <row r="101" spans="7:26"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Z101" s="86"/>
    </row>
    <row r="102" spans="7:26"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Z102" s="86"/>
    </row>
    <row r="103" spans="7:26"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Z103" s="86"/>
    </row>
    <row r="104" spans="7:26"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Z104" s="86"/>
    </row>
    <row r="105" spans="7:26"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Z105" s="86"/>
    </row>
    <row r="106" spans="7:26"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Z106" s="86"/>
    </row>
    <row r="107" spans="7:26"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Z107" s="86"/>
    </row>
    <row r="108" spans="7:26"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Z108" s="86"/>
    </row>
    <row r="109" spans="7:26"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Z109" s="86"/>
    </row>
    <row r="110" spans="7:26"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Z110" s="86"/>
    </row>
    <row r="111" spans="7:26"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Z111" s="86"/>
    </row>
    <row r="112" spans="7:26"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Z112" s="86"/>
    </row>
    <row r="113" spans="7:19">
      <c r="G113" s="86"/>
    </row>
    <row r="114" spans="7:19">
      <c r="G114" s="86"/>
    </row>
    <row r="115" spans="7:19">
      <c r="G115" s="86"/>
    </row>
    <row r="116" spans="7:19">
      <c r="G116" s="86"/>
    </row>
    <row r="117" spans="7:19"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</row>
    <row r="118" spans="7:19"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</row>
    <row r="119" spans="7:19"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</row>
    <row r="120" spans="7:19"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</row>
    <row r="121" spans="7:19"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</row>
    <row r="122" spans="7:19"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</row>
    <row r="123" spans="7:19"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</row>
    <row r="124" spans="7:19"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</row>
    <row r="125" spans="7:19"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7:19"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</row>
    <row r="127" spans="7:19"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</row>
    <row r="128" spans="7:19"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</row>
    <row r="129" spans="7:19"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</row>
  </sheetData>
  <mergeCells count="28">
    <mergeCell ref="V35:V65"/>
    <mergeCell ref="W35:W65"/>
    <mergeCell ref="X30:X60"/>
    <mergeCell ref="G39:J39"/>
    <mergeCell ref="K39:P39"/>
    <mergeCell ref="Q39:R39"/>
    <mergeCell ref="S39:T39"/>
    <mergeCell ref="G40:H40"/>
    <mergeCell ref="I40:J40"/>
    <mergeCell ref="K40:L40"/>
    <mergeCell ref="M40:N40"/>
    <mergeCell ref="M9:N9"/>
    <mergeCell ref="O9:P9"/>
    <mergeCell ref="C13:F13"/>
    <mergeCell ref="C14:F14"/>
    <mergeCell ref="C22:F22"/>
    <mergeCell ref="O40:P40"/>
    <mergeCell ref="B49:F49"/>
    <mergeCell ref="V2:V29"/>
    <mergeCell ref="W2:W29"/>
    <mergeCell ref="X2:X29"/>
    <mergeCell ref="G8:J8"/>
    <mergeCell ref="K8:P8"/>
    <mergeCell ref="Q8:R8"/>
    <mergeCell ref="S8:T8"/>
    <mergeCell ref="G9:H9"/>
    <mergeCell ref="I9:J9"/>
    <mergeCell ref="K9:L9"/>
  </mergeCells>
  <pageMargins left="0.70866141732283472" right="0.70866141732283472" top="0.78740157480314965" bottom="0.78740157480314965" header="0.31496062992125984" footer="0.31496062992125984"/>
  <pageSetup paperSize="9" scale="40" fitToHeight="2" orientation="landscape" r:id="rId1"/>
  <rowBreaks count="1" manualBreakCount="1">
    <brk id="3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A909C"/>
    <pageSetUpPr fitToPage="1"/>
  </sheetPr>
  <dimension ref="A1:Q26"/>
  <sheetViews>
    <sheetView showGridLines="0" view="pageBreakPreview" zoomScale="70" zoomScaleNormal="70" zoomScaleSheetLayoutView="70" zoomScalePageLayoutView="40" workbookViewId="0">
      <selection activeCell="X4" sqref="X4"/>
    </sheetView>
  </sheetViews>
  <sheetFormatPr baseColWidth="10" defaultColWidth="11.42578125" defaultRowHeight="15"/>
  <cols>
    <col min="1" max="1" width="5.28515625" style="89" customWidth="1"/>
    <col min="2" max="2" width="54.140625" style="89" customWidth="1"/>
    <col min="3" max="16" width="12.5703125" style="89" customWidth="1"/>
    <col min="17" max="17" width="5.7109375" style="89" customWidth="1"/>
    <col min="18" max="16384" width="11.42578125" style="89"/>
  </cols>
  <sheetData>
    <row r="1" spans="1:17" s="87" customFormat="1" ht="18" customHeight="1">
      <c r="C1" s="88" t="s">
        <v>57</v>
      </c>
      <c r="D1" s="88" t="s">
        <v>58</v>
      </c>
      <c r="E1" s="88" t="s">
        <v>59</v>
      </c>
      <c r="F1" s="88" t="s">
        <v>60</v>
      </c>
      <c r="G1" s="88" t="s">
        <v>61</v>
      </c>
      <c r="H1" s="88" t="s">
        <v>62</v>
      </c>
      <c r="I1" s="88" t="s">
        <v>63</v>
      </c>
      <c r="J1" s="88" t="s">
        <v>64</v>
      </c>
      <c r="K1" s="88" t="s">
        <v>65</v>
      </c>
      <c r="L1" s="88" t="s">
        <v>66</v>
      </c>
      <c r="M1" s="88" t="s">
        <v>67</v>
      </c>
      <c r="N1" s="88" t="s">
        <v>68</v>
      </c>
      <c r="O1" s="88" t="s">
        <v>69</v>
      </c>
      <c r="P1" s="88" t="s">
        <v>70</v>
      </c>
    </row>
    <row r="2" spans="1:17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s="92" customFormat="1" ht="27">
      <c r="A3" s="91" t="s">
        <v>71</v>
      </c>
    </row>
    <row r="4" spans="1:17" s="95" customFormat="1" ht="27.75" thickBot="1">
      <c r="A4" s="93" t="str">
        <f>SUBSTITUTE(C9&amp;" vs. "&amp;D9,CHAR(10)," ")</f>
        <v>Q1 2015 vs. Q1 2014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6" spans="1:17" s="104" customFormat="1" ht="30" customHeight="1">
      <c r="A6" s="96"/>
      <c r="B6" s="96"/>
      <c r="C6" s="96"/>
      <c r="D6" s="97"/>
      <c r="E6" s="98"/>
      <c r="F6" s="98"/>
      <c r="G6" s="98"/>
      <c r="H6" s="99"/>
      <c r="I6" s="99"/>
      <c r="J6" s="99"/>
      <c r="K6" s="100"/>
      <c r="L6" s="101"/>
      <c r="M6" s="101"/>
      <c r="N6" s="101"/>
      <c r="O6" s="102"/>
      <c r="P6" s="102"/>
      <c r="Q6" s="103"/>
    </row>
    <row r="7" spans="1:17" s="112" customFormat="1" ht="34.5" customHeight="1" thickBot="1">
      <c r="A7" s="105" t="s">
        <v>1</v>
      </c>
      <c r="B7" s="106"/>
      <c r="C7" s="107" t="s">
        <v>2</v>
      </c>
      <c r="D7" s="107"/>
      <c r="E7" s="107"/>
      <c r="F7" s="107"/>
      <c r="G7" s="108" t="s">
        <v>3</v>
      </c>
      <c r="H7" s="108"/>
      <c r="I7" s="108"/>
      <c r="J7" s="108"/>
      <c r="K7" s="108"/>
      <c r="L7" s="108"/>
      <c r="M7" s="109" t="s">
        <v>4</v>
      </c>
      <c r="N7" s="109"/>
      <c r="O7" s="110" t="s">
        <v>5</v>
      </c>
      <c r="P7" s="110"/>
      <c r="Q7" s="111"/>
    </row>
    <row r="8" spans="1:17" s="118" customFormat="1" ht="61.5" customHeight="1" thickBot="1">
      <c r="A8" s="113"/>
      <c r="B8" s="114"/>
      <c r="C8" s="115" t="s">
        <v>6</v>
      </c>
      <c r="D8" s="115"/>
      <c r="E8" s="115" t="s">
        <v>7</v>
      </c>
      <c r="F8" s="115"/>
      <c r="G8" s="115" t="s">
        <v>8</v>
      </c>
      <c r="H8" s="115"/>
      <c r="I8" s="115" t="s">
        <v>9</v>
      </c>
      <c r="J8" s="115"/>
      <c r="K8" s="116" t="s">
        <v>10</v>
      </c>
      <c r="L8" s="116"/>
      <c r="M8" s="117"/>
      <c r="N8" s="117"/>
      <c r="O8" s="117"/>
      <c r="P8" s="117"/>
      <c r="Q8" s="111"/>
    </row>
    <row r="9" spans="1:17" s="118" customFormat="1" ht="36.75">
      <c r="A9" s="119" t="s">
        <v>72</v>
      </c>
      <c r="B9" s="120"/>
      <c r="C9" s="121" t="s">
        <v>73</v>
      </c>
      <c r="D9" s="122" t="s">
        <v>74</v>
      </c>
      <c r="E9" s="121" t="str">
        <f t="shared" ref="E9:L9" si="0">C9</f>
        <v>Q1
2015</v>
      </c>
      <c r="F9" s="122" t="str">
        <f t="shared" si="0"/>
        <v>Q1
2014</v>
      </c>
      <c r="G9" s="121" t="str">
        <f t="shared" si="0"/>
        <v>Q1
2015</v>
      </c>
      <c r="H9" s="122" t="str">
        <f>F9</f>
        <v>Q1
2014</v>
      </c>
      <c r="I9" s="121" t="str">
        <f t="shared" si="0"/>
        <v>Q1
2015</v>
      </c>
      <c r="J9" s="122" t="str">
        <f t="shared" si="0"/>
        <v>Q1
2014</v>
      </c>
      <c r="K9" s="121" t="str">
        <f t="shared" si="0"/>
        <v>Q1
2015</v>
      </c>
      <c r="L9" s="122" t="str">
        <f t="shared" si="0"/>
        <v>Q1
2014</v>
      </c>
      <c r="M9" s="121" t="str">
        <f>I9</f>
        <v>Q1
2015</v>
      </c>
      <c r="N9" s="122" t="str">
        <f>J9</f>
        <v>Q1
2014</v>
      </c>
      <c r="O9" s="121" t="str">
        <f>C9</f>
        <v>Q1
2015</v>
      </c>
      <c r="P9" s="122" t="str">
        <f>D9</f>
        <v>Q1
2014</v>
      </c>
      <c r="Q9" s="111"/>
    </row>
    <row r="10" spans="1:17" s="127" customFormat="1" ht="27" customHeight="1">
      <c r="A10" s="123" t="s">
        <v>75</v>
      </c>
      <c r="B10" s="124"/>
      <c r="C10" s="125">
        <v>2412</v>
      </c>
      <c r="D10" s="126">
        <v>2477</v>
      </c>
      <c r="E10" s="125">
        <v>4598</v>
      </c>
      <c r="F10" s="126">
        <v>4381</v>
      </c>
      <c r="G10" s="125">
        <v>2412</v>
      </c>
      <c r="H10" s="126">
        <v>2471</v>
      </c>
      <c r="I10" s="125">
        <v>1193</v>
      </c>
      <c r="J10" s="126">
        <v>1180</v>
      </c>
      <c r="K10" s="125">
        <v>980</v>
      </c>
      <c r="L10" s="126">
        <v>914</v>
      </c>
      <c r="M10" s="125">
        <v>1443</v>
      </c>
      <c r="N10" s="126">
        <v>1501</v>
      </c>
      <c r="O10" s="125">
        <v>13038</v>
      </c>
      <c r="P10" s="126">
        <v>12924</v>
      </c>
      <c r="Q10" s="111"/>
    </row>
    <row r="11" spans="1:17" s="112" customFormat="1" ht="27" customHeight="1">
      <c r="A11" s="128" t="s">
        <v>26</v>
      </c>
      <c r="B11" s="128" t="s">
        <v>76</v>
      </c>
      <c r="C11" s="129">
        <v>2376</v>
      </c>
      <c r="D11" s="130">
        <v>2362</v>
      </c>
      <c r="E11" s="129">
        <v>4146</v>
      </c>
      <c r="F11" s="130">
        <v>4031</v>
      </c>
      <c r="G11" s="129">
        <v>2357</v>
      </c>
      <c r="H11" s="130">
        <v>2427</v>
      </c>
      <c r="I11" s="129">
        <v>734</v>
      </c>
      <c r="J11" s="130">
        <v>745</v>
      </c>
      <c r="K11" s="129">
        <v>892</v>
      </c>
      <c r="L11" s="130">
        <v>815</v>
      </c>
      <c r="M11" s="129">
        <v>1355</v>
      </c>
      <c r="N11" s="130">
        <v>1515</v>
      </c>
      <c r="O11" s="129">
        <v>11860</v>
      </c>
      <c r="P11" s="130">
        <v>11895</v>
      </c>
      <c r="Q11" s="111"/>
    </row>
    <row r="12" spans="1:17" s="112" customFormat="1" ht="27" customHeight="1">
      <c r="A12" s="131" t="s">
        <v>28</v>
      </c>
      <c r="B12" s="132" t="s">
        <v>77</v>
      </c>
      <c r="C12" s="129">
        <v>191</v>
      </c>
      <c r="D12" s="130">
        <v>167</v>
      </c>
      <c r="E12" s="129">
        <v>339</v>
      </c>
      <c r="F12" s="130">
        <v>295</v>
      </c>
      <c r="G12" s="129">
        <v>1446</v>
      </c>
      <c r="H12" s="130">
        <v>1236</v>
      </c>
      <c r="I12" s="129">
        <v>22</v>
      </c>
      <c r="J12" s="130">
        <v>24</v>
      </c>
      <c r="K12" s="129">
        <v>259</v>
      </c>
      <c r="L12" s="130">
        <v>191</v>
      </c>
      <c r="M12" s="129">
        <v>10</v>
      </c>
      <c r="N12" s="130">
        <v>9</v>
      </c>
      <c r="O12" s="129">
        <v>2267</v>
      </c>
      <c r="P12" s="130">
        <v>1922</v>
      </c>
      <c r="Q12" s="133"/>
    </row>
    <row r="13" spans="1:17" s="112" customFormat="1" ht="27" customHeight="1">
      <c r="A13" s="128" t="s">
        <v>30</v>
      </c>
      <c r="B13" s="132" t="s">
        <v>78</v>
      </c>
      <c r="C13" s="129">
        <v>-1866</v>
      </c>
      <c r="D13" s="130">
        <v>-2091</v>
      </c>
      <c r="E13" s="129">
        <v>-2533</v>
      </c>
      <c r="F13" s="130">
        <v>-2295</v>
      </c>
      <c r="G13" s="129">
        <v>-3338</v>
      </c>
      <c r="H13" s="130">
        <v>-3183</v>
      </c>
      <c r="I13" s="129">
        <v>-478</v>
      </c>
      <c r="J13" s="130">
        <v>-470</v>
      </c>
      <c r="K13" s="129">
        <v>-830</v>
      </c>
      <c r="L13" s="130">
        <v>-658</v>
      </c>
      <c r="M13" s="129">
        <v>-1151</v>
      </c>
      <c r="N13" s="130">
        <v>-1274</v>
      </c>
      <c r="O13" s="129">
        <v>-10196</v>
      </c>
      <c r="P13" s="130">
        <v>-9971</v>
      </c>
      <c r="Q13" s="133"/>
    </row>
    <row r="14" spans="1:17" s="112" customFormat="1" ht="27" customHeight="1">
      <c r="A14" s="131" t="s">
        <v>79</v>
      </c>
      <c r="B14" s="134" t="s">
        <v>80</v>
      </c>
      <c r="C14" s="129">
        <v>-598</v>
      </c>
      <c r="D14" s="130">
        <v>-314</v>
      </c>
      <c r="E14" s="129">
        <v>-1294</v>
      </c>
      <c r="F14" s="130">
        <v>-1209</v>
      </c>
      <c r="G14" s="129">
        <v>-377</v>
      </c>
      <c r="H14" s="130">
        <v>-353</v>
      </c>
      <c r="I14" s="129">
        <v>-250</v>
      </c>
      <c r="J14" s="130">
        <v>-251</v>
      </c>
      <c r="K14" s="129">
        <v>-280</v>
      </c>
      <c r="L14" s="130">
        <v>-266</v>
      </c>
      <c r="M14" s="129">
        <v>-220</v>
      </c>
      <c r="N14" s="130">
        <v>-236</v>
      </c>
      <c r="O14" s="129">
        <v>-3019</v>
      </c>
      <c r="P14" s="130">
        <v>-2629</v>
      </c>
      <c r="Q14" s="133"/>
    </row>
    <row r="15" spans="1:17" s="139" customFormat="1" ht="27" customHeight="1">
      <c r="A15" s="135" t="s">
        <v>81</v>
      </c>
      <c r="B15" s="136" t="s">
        <v>82</v>
      </c>
      <c r="C15" s="129">
        <v>103</v>
      </c>
      <c r="D15" s="137">
        <v>124</v>
      </c>
      <c r="E15" s="129">
        <v>658</v>
      </c>
      <c r="F15" s="137">
        <v>822</v>
      </c>
      <c r="G15" s="129">
        <v>88</v>
      </c>
      <c r="H15" s="137">
        <v>127</v>
      </c>
      <c r="I15" s="129">
        <v>28</v>
      </c>
      <c r="J15" s="137">
        <v>48</v>
      </c>
      <c r="K15" s="129">
        <v>41</v>
      </c>
      <c r="L15" s="137">
        <v>82</v>
      </c>
      <c r="M15" s="129">
        <v>-6</v>
      </c>
      <c r="N15" s="137">
        <v>14</v>
      </c>
      <c r="O15" s="129">
        <v>912</v>
      </c>
      <c r="P15" s="137">
        <v>1217</v>
      </c>
      <c r="Q15" s="138"/>
    </row>
    <row r="16" spans="1:17" s="112" customFormat="1" ht="27" customHeight="1">
      <c r="A16" s="131" t="s">
        <v>83</v>
      </c>
      <c r="B16" s="132" t="s">
        <v>84</v>
      </c>
      <c r="C16" s="129">
        <v>203</v>
      </c>
      <c r="D16" s="130">
        <v>181</v>
      </c>
      <c r="E16" s="129">
        <v>366</v>
      </c>
      <c r="F16" s="130">
        <v>394</v>
      </c>
      <c r="G16" s="129">
        <v>1067</v>
      </c>
      <c r="H16" s="130">
        <v>1157</v>
      </c>
      <c r="I16" s="129">
        <v>60</v>
      </c>
      <c r="J16" s="130">
        <v>79</v>
      </c>
      <c r="K16" s="129">
        <v>85</v>
      </c>
      <c r="L16" s="130">
        <v>161</v>
      </c>
      <c r="M16" s="129">
        <v>39</v>
      </c>
      <c r="N16" s="130">
        <v>20</v>
      </c>
      <c r="O16" s="129">
        <v>1820</v>
      </c>
      <c r="P16" s="130">
        <v>1992</v>
      </c>
      <c r="Q16" s="133"/>
    </row>
    <row r="17" spans="1:17" s="112" customFormat="1" ht="27" customHeight="1">
      <c r="A17" s="131" t="s">
        <v>85</v>
      </c>
      <c r="B17" s="128" t="s">
        <v>86</v>
      </c>
      <c r="C17" s="129">
        <v>-42</v>
      </c>
      <c r="D17" s="130">
        <v>-7</v>
      </c>
      <c r="E17" s="129">
        <v>28</v>
      </c>
      <c r="F17" s="130">
        <v>-27</v>
      </c>
      <c r="G17" s="129">
        <v>423</v>
      </c>
      <c r="H17" s="130">
        <v>52</v>
      </c>
      <c r="I17" s="129">
        <v>0</v>
      </c>
      <c r="J17" s="130">
        <v>0</v>
      </c>
      <c r="K17" s="129">
        <v>170</v>
      </c>
      <c r="L17" s="130">
        <v>60</v>
      </c>
      <c r="M17" s="129">
        <v>0</v>
      </c>
      <c r="N17" s="130">
        <v>0</v>
      </c>
      <c r="O17" s="129">
        <v>579</v>
      </c>
      <c r="P17" s="130">
        <v>78</v>
      </c>
      <c r="Q17" s="133"/>
    </row>
    <row r="18" spans="1:17" s="112" customFormat="1" ht="27" customHeight="1">
      <c r="A18" s="131" t="s">
        <v>87</v>
      </c>
      <c r="B18" s="132" t="s">
        <v>88</v>
      </c>
      <c r="C18" s="129">
        <v>10</v>
      </c>
      <c r="D18" s="130">
        <v>13</v>
      </c>
      <c r="E18" s="129">
        <v>-38</v>
      </c>
      <c r="F18" s="130">
        <v>-22</v>
      </c>
      <c r="G18" s="129">
        <v>-16</v>
      </c>
      <c r="H18" s="130">
        <v>-8</v>
      </c>
      <c r="I18" s="129">
        <v>-2</v>
      </c>
      <c r="J18" s="130">
        <v>-8</v>
      </c>
      <c r="K18" s="129">
        <v>-2</v>
      </c>
      <c r="L18" s="130">
        <v>-13</v>
      </c>
      <c r="M18" s="129">
        <v>-1</v>
      </c>
      <c r="N18" s="130">
        <v>0</v>
      </c>
      <c r="O18" s="129">
        <v>-49</v>
      </c>
      <c r="P18" s="130">
        <v>-38</v>
      </c>
      <c r="Q18" s="133"/>
    </row>
    <row r="19" spans="1:17" s="112" customFormat="1" ht="27" customHeight="1">
      <c r="A19" s="131" t="s">
        <v>89</v>
      </c>
      <c r="B19" s="132" t="s">
        <v>90</v>
      </c>
      <c r="C19" s="129">
        <v>-191</v>
      </c>
      <c r="D19" s="130">
        <v>-167</v>
      </c>
      <c r="E19" s="129">
        <v>-339</v>
      </c>
      <c r="F19" s="130">
        <v>-295</v>
      </c>
      <c r="G19" s="129">
        <v>-1446</v>
      </c>
      <c r="H19" s="130">
        <v>-1236</v>
      </c>
      <c r="I19" s="129">
        <v>-22</v>
      </c>
      <c r="J19" s="130">
        <v>-24</v>
      </c>
      <c r="K19" s="129">
        <v>-259</v>
      </c>
      <c r="L19" s="130">
        <v>-191</v>
      </c>
      <c r="M19" s="129">
        <v>-10</v>
      </c>
      <c r="N19" s="130">
        <v>-9</v>
      </c>
      <c r="O19" s="129">
        <v>-2267</v>
      </c>
      <c r="P19" s="130">
        <v>-1922</v>
      </c>
      <c r="Q19" s="133"/>
    </row>
    <row r="20" spans="1:17" s="140" customFormat="1" ht="27" customHeight="1">
      <c r="A20" s="135" t="s">
        <v>91</v>
      </c>
      <c r="B20" s="136" t="s">
        <v>92</v>
      </c>
      <c r="C20" s="129">
        <v>-20</v>
      </c>
      <c r="D20" s="137">
        <v>20</v>
      </c>
      <c r="E20" s="129">
        <v>17</v>
      </c>
      <c r="F20" s="137">
        <v>50</v>
      </c>
      <c r="G20" s="129">
        <v>28</v>
      </c>
      <c r="H20" s="137">
        <v>-35</v>
      </c>
      <c r="I20" s="129">
        <v>36</v>
      </c>
      <c r="J20" s="137">
        <v>47</v>
      </c>
      <c r="K20" s="129">
        <v>-6</v>
      </c>
      <c r="L20" s="137">
        <v>17</v>
      </c>
      <c r="M20" s="129">
        <v>28</v>
      </c>
      <c r="N20" s="137">
        <v>11</v>
      </c>
      <c r="O20" s="129">
        <v>83</v>
      </c>
      <c r="P20" s="137">
        <v>110</v>
      </c>
      <c r="Q20" s="138"/>
    </row>
    <row r="21" spans="1:17" s="140" customFormat="1" ht="27" customHeight="1">
      <c r="A21" s="135" t="s">
        <v>93</v>
      </c>
      <c r="B21" s="136" t="s">
        <v>94</v>
      </c>
      <c r="C21" s="129">
        <v>83</v>
      </c>
      <c r="D21" s="137">
        <v>144</v>
      </c>
      <c r="E21" s="129">
        <v>675</v>
      </c>
      <c r="F21" s="137">
        <v>872</v>
      </c>
      <c r="G21" s="129">
        <v>116</v>
      </c>
      <c r="H21" s="137">
        <v>92</v>
      </c>
      <c r="I21" s="129">
        <v>64</v>
      </c>
      <c r="J21" s="137">
        <v>95</v>
      </c>
      <c r="K21" s="129">
        <v>35</v>
      </c>
      <c r="L21" s="137">
        <v>99</v>
      </c>
      <c r="M21" s="129">
        <v>22</v>
      </c>
      <c r="N21" s="137">
        <v>25</v>
      </c>
      <c r="O21" s="129">
        <v>995</v>
      </c>
      <c r="P21" s="137">
        <v>1327</v>
      </c>
      <c r="Q21" s="138"/>
    </row>
    <row r="22" spans="1:17" s="127" customFormat="1" ht="27" customHeight="1">
      <c r="A22" s="141" t="s">
        <v>95</v>
      </c>
      <c r="B22" s="134" t="s">
        <v>96</v>
      </c>
      <c r="C22" s="129">
        <v>0</v>
      </c>
      <c r="D22" s="130">
        <v>-19</v>
      </c>
      <c r="E22" s="129">
        <v>33</v>
      </c>
      <c r="F22" s="130">
        <v>-67</v>
      </c>
      <c r="G22" s="129">
        <v>-44</v>
      </c>
      <c r="H22" s="130">
        <v>-44</v>
      </c>
      <c r="I22" s="129">
        <v>-22</v>
      </c>
      <c r="J22" s="130">
        <v>-25</v>
      </c>
      <c r="K22" s="129">
        <v>-23</v>
      </c>
      <c r="L22" s="130">
        <v>-16</v>
      </c>
      <c r="M22" s="129">
        <v>2</v>
      </c>
      <c r="N22" s="130">
        <v>0</v>
      </c>
      <c r="O22" s="129">
        <v>-54</v>
      </c>
      <c r="P22" s="130">
        <v>-171</v>
      </c>
      <c r="Q22" s="133"/>
    </row>
    <row r="23" spans="1:17" s="112" customFormat="1" ht="27" customHeight="1">
      <c r="A23" s="131" t="s">
        <v>97</v>
      </c>
      <c r="B23" s="142" t="s">
        <v>98</v>
      </c>
      <c r="C23" s="129">
        <v>-12</v>
      </c>
      <c r="D23" s="130">
        <v>-3</v>
      </c>
      <c r="E23" s="129">
        <v>-111</v>
      </c>
      <c r="F23" s="130">
        <v>-159</v>
      </c>
      <c r="G23" s="129">
        <v>-21</v>
      </c>
      <c r="H23" s="130">
        <v>-21</v>
      </c>
      <c r="I23" s="129">
        <v>-5</v>
      </c>
      <c r="J23" s="130">
        <v>-2</v>
      </c>
      <c r="K23" s="129">
        <v>-1</v>
      </c>
      <c r="L23" s="130">
        <v>-25</v>
      </c>
      <c r="M23" s="129">
        <v>-1</v>
      </c>
      <c r="N23" s="130">
        <v>-5</v>
      </c>
      <c r="O23" s="129">
        <v>-151</v>
      </c>
      <c r="P23" s="130">
        <v>-215</v>
      </c>
      <c r="Q23" s="138"/>
    </row>
    <row r="24" spans="1:17" s="139" customFormat="1" ht="27" customHeight="1">
      <c r="A24" s="135" t="s">
        <v>99</v>
      </c>
      <c r="B24" s="136" t="s">
        <v>100</v>
      </c>
      <c r="C24" s="129">
        <v>71</v>
      </c>
      <c r="D24" s="137">
        <v>122</v>
      </c>
      <c r="E24" s="129">
        <v>597</v>
      </c>
      <c r="F24" s="137">
        <v>646</v>
      </c>
      <c r="G24" s="129">
        <v>51</v>
      </c>
      <c r="H24" s="137">
        <v>27</v>
      </c>
      <c r="I24" s="129">
        <v>37</v>
      </c>
      <c r="J24" s="137">
        <v>68</v>
      </c>
      <c r="K24" s="129">
        <v>11</v>
      </c>
      <c r="L24" s="137">
        <v>58</v>
      </c>
      <c r="M24" s="129">
        <v>23</v>
      </c>
      <c r="N24" s="137">
        <v>20</v>
      </c>
      <c r="O24" s="129">
        <v>790</v>
      </c>
      <c r="P24" s="137">
        <v>941</v>
      </c>
      <c r="Q24" s="138"/>
    </row>
    <row r="25" spans="1:17" ht="33.75" customHeight="1">
      <c r="A25" s="143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ht="13.5" customHeight="1">
      <c r="A26" s="145" t="s">
        <v>101</v>
      </c>
    </row>
  </sheetData>
  <mergeCells count="10">
    <mergeCell ref="C7:F7"/>
    <mergeCell ref="G7:L7"/>
    <mergeCell ref="M7:N7"/>
    <mergeCell ref="O7:P7"/>
    <mergeCell ref="Q7:Q11"/>
    <mergeCell ref="C8:D8"/>
    <mergeCell ref="E8:F8"/>
    <mergeCell ref="G8:H8"/>
    <mergeCell ref="I8:J8"/>
    <mergeCell ref="K8:L8"/>
  </mergeCells>
  <pageMargins left="0.35433070866141736" right="0.31496062992125984" top="0.31496062992125984" bottom="0.6692913385826772" header="0.19685039370078741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Balance Sheet segment reporting</vt:lpstr>
      <vt:lpstr>IS segment reporting</vt:lpstr>
      <vt:lpstr>'Balance Sheet segment reporting'!Druckbereich</vt:lpstr>
      <vt:lpstr>'IS segment reporting'!Druckbereich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Axel</dc:creator>
  <cp:lastModifiedBy>Müller Axel</cp:lastModifiedBy>
  <cp:lastPrinted>2015-05-07T06:27:46Z</cp:lastPrinted>
  <dcterms:created xsi:type="dcterms:W3CDTF">2015-05-07T06:24:33Z</dcterms:created>
  <dcterms:modified xsi:type="dcterms:W3CDTF">2015-05-07T06:29:22Z</dcterms:modified>
</cp:coreProperties>
</file>